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Mac\Home\Downloads\"/>
    </mc:Choice>
  </mc:AlternateContent>
  <xr:revisionPtr revIDLastSave="0" documentId="13_ncr:1_{2C64994B-9DBE-4546-886F-83DF88798AA1}" xr6:coauthVersionLast="47" xr6:coauthVersionMax="47" xr10:uidLastSave="{00000000-0000-0000-0000-000000000000}"/>
  <workbookProtection workbookAlgorithmName="SHA-512" workbookHashValue="it+TjSSndl1DUv0o95SGjHJmcy0wXbmU3Bd6SGrKwXdI8PJBM8QKWVE1D54C0l83SUi8puaTOgPc9Ey13//CXw==" workbookSaltValue="695m0cGd7SaEN5kvw/ak2A==" workbookSpinCount="100000" lockStructure="1"/>
  <bookViews>
    <workbookView xWindow="-98" yWindow="-98" windowWidth="21795" windowHeight="12030" xr2:uid="{00000000-000D-0000-FFFF-FFFF00000000}"/>
  </bookViews>
  <sheets>
    <sheet name="R5書式" sheetId="1" r:id="rId1"/>
  </sheets>
  <definedNames>
    <definedName name="_xlnm.Print_Area" localSheetId="0">'R5書式'!$A$1:$AU$35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4" i="1" l="1"/>
  <c r="BF30" i="1"/>
  <c r="BF18" i="1"/>
  <c r="BF19" i="1" s="1"/>
  <c r="BF25" i="1" l="1"/>
  <c r="BF21" i="1"/>
  <c r="BF27" i="1" s="1"/>
  <c r="BF32" i="1" s="1"/>
  <c r="BF20" i="1"/>
  <c r="BF26" i="1" s="1"/>
  <c r="BF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L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公平を期すために、求人数は１医院１名でお願いいたします。</t>
        </r>
      </text>
    </comment>
  </commentList>
</comments>
</file>

<file path=xl/sharedStrings.xml><?xml version="1.0" encoding="utf-8"?>
<sst xmlns="http://schemas.openxmlformats.org/spreadsheetml/2006/main" count="304" uniqueCount="158">
  <si>
    <t>歯科衛生士</t>
    <rPh sb="0" eb="2">
      <t>シカ</t>
    </rPh>
    <rPh sb="2" eb="5">
      <t>エイセイシ</t>
    </rPh>
    <phoneticPr fontId="3"/>
  </si>
  <si>
    <t>求　   　人　   　票</t>
    <rPh sb="0" eb="1">
      <t>モトム</t>
    </rPh>
    <rPh sb="6" eb="7">
      <t>ヒト</t>
    </rPh>
    <rPh sb="12" eb="13">
      <t>ヒョウ</t>
    </rPh>
    <phoneticPr fontId="3"/>
  </si>
  <si>
    <t>[学校提出用]</t>
    <rPh sb="1" eb="3">
      <t>ガッコウ</t>
    </rPh>
    <rPh sb="3" eb="6">
      <t>テイシュツヨウ</t>
    </rPh>
    <phoneticPr fontId="3"/>
  </si>
  <si>
    <t>（令和</t>
    <rPh sb="1" eb="3">
      <t>レイワ</t>
    </rPh>
    <phoneticPr fontId="3"/>
  </si>
  <si>
    <t>年度）</t>
    <rPh sb="0" eb="2">
      <t>ネンド</t>
    </rPh>
    <phoneticPr fontId="3"/>
  </si>
  <si>
    <t>求人番号　　　　　　　　　</t>
    <rPh sb="0" eb="2">
      <t>キュウジン</t>
    </rPh>
    <rPh sb="2" eb="4">
      <t>バンゴウ</t>
    </rPh>
    <phoneticPr fontId="3"/>
  </si>
  <si>
    <t>求　　人　　者</t>
    <rPh sb="0" eb="1">
      <t>モトム</t>
    </rPh>
    <rPh sb="3" eb="4">
      <t>ヒト</t>
    </rPh>
    <rPh sb="6" eb="7">
      <t>シャ</t>
    </rPh>
    <phoneticPr fontId="3"/>
  </si>
  <si>
    <t>ふりがな</t>
    <phoneticPr fontId="3"/>
  </si>
  <si>
    <t>T　　E　　L</t>
    <phoneticPr fontId="3"/>
  </si>
  <si>
    <t>事業所名</t>
    <phoneticPr fontId="3"/>
  </si>
  <si>
    <t>（</t>
    <phoneticPr fontId="3"/>
  </si>
  <si>
    <t>）</t>
    <phoneticPr fontId="3"/>
  </si>
  <si>
    <t>―</t>
    <phoneticPr fontId="3"/>
  </si>
  <si>
    <t>所在地及び
就業場所</t>
    <phoneticPr fontId="3"/>
  </si>
  <si>
    <t>（〒</t>
    <phoneticPr fontId="3"/>
  </si>
  <si>
    <t>代表者名</t>
    <rPh sb="0" eb="3">
      <t>ダイヒョウシャ</t>
    </rPh>
    <rPh sb="3" eb="4">
      <t>メイ</t>
    </rPh>
    <phoneticPr fontId="3"/>
  </si>
  <si>
    <t>人事担当者</t>
    <rPh sb="0" eb="2">
      <t>ジンジ</t>
    </rPh>
    <rPh sb="2" eb="5">
      <t>タントウシャ</t>
    </rPh>
    <phoneticPr fontId="3"/>
  </si>
  <si>
    <t>標榜科名</t>
    <rPh sb="0" eb="2">
      <t>ヒョウボウ</t>
    </rPh>
    <rPh sb="2" eb="3">
      <t>カ</t>
    </rPh>
    <rPh sb="3" eb="4">
      <t>メイ</t>
    </rPh>
    <phoneticPr fontId="3"/>
  </si>
  <si>
    <t>施設概況</t>
    <rPh sb="0" eb="2">
      <t>シセツ</t>
    </rPh>
    <rPh sb="2" eb="4">
      <t>ガイキョウ</t>
    </rPh>
    <phoneticPr fontId="3"/>
  </si>
  <si>
    <t>歯科医師</t>
    <rPh sb="0" eb="2">
      <t>シカ</t>
    </rPh>
    <rPh sb="2" eb="4">
      <t>イシ</t>
    </rPh>
    <phoneticPr fontId="3"/>
  </si>
  <si>
    <t>名、</t>
    <rPh sb="0" eb="1">
      <t>メイ</t>
    </rPh>
    <phoneticPr fontId="3"/>
  </si>
  <si>
    <t>歯科助手</t>
    <rPh sb="0" eb="2">
      <t>シカ</t>
    </rPh>
    <rPh sb="2" eb="4">
      <t>ジョシュ</t>
    </rPh>
    <phoneticPr fontId="3"/>
  </si>
  <si>
    <t>名</t>
    <rPh sb="0" eb="1">
      <t>メイ</t>
    </rPh>
    <phoneticPr fontId="3"/>
  </si>
  <si>
    <t>歯科技工士</t>
    <rPh sb="0" eb="2">
      <t>シカ</t>
    </rPh>
    <rPh sb="2" eb="5">
      <t>ギコウシ</t>
    </rPh>
    <phoneticPr fontId="3"/>
  </si>
  <si>
    <t>その他</t>
    <rPh sb="2" eb="3">
      <t>タ</t>
    </rPh>
    <phoneticPr fontId="3"/>
  </si>
  <si>
    <t>ユニット</t>
    <phoneticPr fontId="3"/>
  </si>
  <si>
    <t>台</t>
    <rPh sb="0" eb="1">
      <t>ダイ</t>
    </rPh>
    <phoneticPr fontId="3"/>
  </si>
  <si>
    <t>診療時間</t>
    <rPh sb="0" eb="2">
      <t>シンリョウ</t>
    </rPh>
    <rPh sb="2" eb="4">
      <t>ジカン</t>
    </rPh>
    <phoneticPr fontId="3"/>
  </si>
  <si>
    <t>[午前]</t>
    <rPh sb="1" eb="3">
      <t>ゴゼン</t>
    </rPh>
    <phoneticPr fontId="3"/>
  </si>
  <si>
    <t>時</t>
    <rPh sb="0" eb="1">
      <t>ジ</t>
    </rPh>
    <phoneticPr fontId="3"/>
  </si>
  <si>
    <t>分～</t>
    <rPh sb="0" eb="1">
      <t>フン</t>
    </rPh>
    <phoneticPr fontId="3"/>
  </si>
  <si>
    <t>分</t>
    <rPh sb="0" eb="1">
      <t>フン</t>
    </rPh>
    <phoneticPr fontId="3"/>
  </si>
  <si>
    <t>・</t>
    <phoneticPr fontId="3"/>
  </si>
  <si>
    <t>[午後]</t>
    <rPh sb="1" eb="3">
      <t>ゴゴ</t>
    </rPh>
    <phoneticPr fontId="3"/>
  </si>
  <si>
    <t>勤 務 条 件</t>
    <rPh sb="0" eb="1">
      <t>ツトム</t>
    </rPh>
    <rPh sb="2" eb="3">
      <t>ム</t>
    </rPh>
    <rPh sb="4" eb="5">
      <t>ジョウ</t>
    </rPh>
    <rPh sb="6" eb="7">
      <t>ケン</t>
    </rPh>
    <phoneticPr fontId="3"/>
  </si>
  <si>
    <t>求人数</t>
    <rPh sb="0" eb="3">
      <t>キュウジンスウ</t>
    </rPh>
    <phoneticPr fontId="3"/>
  </si>
  <si>
    <t>採用年月日</t>
    <rPh sb="0" eb="2">
      <t>サイヨウ</t>
    </rPh>
    <rPh sb="2" eb="5">
      <t>ネンガッピ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</si>
  <si>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</si>
  <si>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</si>
  <si>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</si>
  <si>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</si>
  <si>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所定労働時間</t>
    <rPh sb="0" eb="2">
      <t>ショテイ</t>
    </rPh>
    <rPh sb="2" eb="4">
      <t>ロウドウ</t>
    </rPh>
    <rPh sb="4" eb="6">
      <t>ジカン</t>
    </rPh>
    <phoneticPr fontId="3"/>
  </si>
  <si>
    <t>週</t>
    <rPh sb="0" eb="1">
      <t>シュウ</t>
    </rPh>
    <phoneticPr fontId="3"/>
  </si>
  <si>
    <t>時間</t>
    <phoneticPr fontId="3"/>
  </si>
  <si>
    <t>就業規則</t>
    <rPh sb="0" eb="2">
      <t>シュウギョウ</t>
    </rPh>
    <rPh sb="2" eb="4">
      <t>キソク</t>
    </rPh>
    <phoneticPr fontId="3"/>
  </si>
  <si>
    <t>勤務時間</t>
    <rPh sb="0" eb="2">
      <t>キンム</t>
    </rPh>
    <rPh sb="2" eb="4">
      <t>ジカン</t>
    </rPh>
    <phoneticPr fontId="3"/>
  </si>
  <si>
    <t>休日</t>
    <rPh sb="0" eb="2">
      <t>キュウジツ</t>
    </rPh>
    <phoneticPr fontId="3"/>
  </si>
  <si>
    <t>賃   金</t>
    <rPh sb="0" eb="1">
      <t>チン</t>
    </rPh>
    <rPh sb="4" eb="5">
      <t>キン</t>
    </rPh>
    <phoneticPr fontId="3"/>
  </si>
  <si>
    <t>円</t>
    <rPh sb="0" eb="1">
      <t>エン</t>
    </rPh>
    <phoneticPr fontId="3"/>
  </si>
  <si>
    <t>有給休暇</t>
    <rPh sb="0" eb="2">
      <t>ユウキュウ</t>
    </rPh>
    <rPh sb="2" eb="4">
      <t>キュウカ</t>
    </rPh>
    <phoneticPr fontId="3"/>
  </si>
  <si>
    <t>６ヶ月経過後の年次有給休暇日数</t>
    <rPh sb="2" eb="3">
      <t>ゲツ</t>
    </rPh>
    <rPh sb="3" eb="5">
      <t>ケイカ</t>
    </rPh>
    <rPh sb="5" eb="6">
      <t>ゴ</t>
    </rPh>
    <rPh sb="7" eb="9">
      <t>ネンジ</t>
    </rPh>
    <rPh sb="9" eb="11">
      <t>ユウキュウ</t>
    </rPh>
    <rPh sb="11" eb="13">
      <t>キュウカ</t>
    </rPh>
    <rPh sb="13" eb="15">
      <t>ニッスウ</t>
    </rPh>
    <phoneticPr fontId="3"/>
  </si>
  <si>
    <t>手当</t>
    <phoneticPr fontId="3"/>
  </si>
  <si>
    <t>年（</t>
    <rPh sb="0" eb="1">
      <t>ネン</t>
    </rPh>
    <phoneticPr fontId="3"/>
  </si>
  <si>
    <t>）回</t>
    <rPh sb="1" eb="2">
      <t>カイ</t>
    </rPh>
    <phoneticPr fontId="3"/>
  </si>
  <si>
    <t>計（</t>
    <phoneticPr fontId="3"/>
  </si>
  <si>
    <t>）月分又は（</t>
    <rPh sb="1" eb="2">
      <t>ツキ</t>
    </rPh>
    <rPh sb="2" eb="3">
      <t>ブン</t>
    </rPh>
    <rPh sb="3" eb="4">
      <t>マタ</t>
    </rPh>
    <phoneticPr fontId="3"/>
  </si>
  <si>
    <t>～</t>
    <phoneticPr fontId="3"/>
  </si>
  <si>
    <t>）万円</t>
    <rPh sb="1" eb="3">
      <t>マンエン</t>
    </rPh>
    <phoneticPr fontId="3"/>
  </si>
  <si>
    <t>月（</t>
    <rPh sb="0" eb="1">
      <t>ツキ</t>
    </rPh>
    <phoneticPr fontId="3"/>
  </si>
  <si>
    <t>）円</t>
    <rPh sb="1" eb="2">
      <t>エン</t>
    </rPh>
    <phoneticPr fontId="3"/>
  </si>
  <si>
    <t>通勤手当</t>
    <rPh sb="0" eb="2">
      <t>ツウキン</t>
    </rPh>
    <rPh sb="2" eb="4">
      <t>テアテ</t>
    </rPh>
    <phoneticPr fontId="3"/>
  </si>
  <si>
    <t>全額</t>
    <rPh sb="0" eb="2">
      <t>ゼンガク</t>
    </rPh>
    <phoneticPr fontId="3"/>
  </si>
  <si>
    <t>月（</t>
    <phoneticPr fontId="3"/>
  </si>
  <si>
    <t>）円</t>
    <phoneticPr fontId="3"/>
  </si>
  <si>
    <t>退 職 金</t>
    <rPh sb="0" eb="1">
      <t>シリゾ</t>
    </rPh>
    <rPh sb="2" eb="3">
      <t>ショク</t>
    </rPh>
    <rPh sb="4" eb="5">
      <t>キン</t>
    </rPh>
    <phoneticPr fontId="3"/>
  </si>
  <si>
    <t>あり</t>
    <phoneticPr fontId="3"/>
  </si>
  <si>
    <t>勤続（</t>
    <phoneticPr fontId="3"/>
  </si>
  <si>
    <t>）年以上</t>
    <rPh sb="1" eb="2">
      <t>ネン</t>
    </rPh>
    <rPh sb="2" eb="4">
      <t>イジョウ</t>
    </rPh>
    <phoneticPr fontId="3"/>
  </si>
  <si>
    <t>加入保険</t>
    <rPh sb="0" eb="2">
      <t>カニュウ</t>
    </rPh>
    <rPh sb="2" eb="4">
      <t>ホケン</t>
    </rPh>
    <phoneticPr fontId="3"/>
  </si>
  <si>
    <t>業務内容</t>
    <rPh sb="0" eb="2">
      <t>ギョウム</t>
    </rPh>
    <rPh sb="2" eb="4">
      <t>ナイヨウ</t>
    </rPh>
    <phoneticPr fontId="3"/>
  </si>
  <si>
    <t>応募要領</t>
    <rPh sb="0" eb="2">
      <t>オウボ</t>
    </rPh>
    <rPh sb="2" eb="4">
      <t>ヨウリョウ</t>
    </rPh>
    <phoneticPr fontId="3"/>
  </si>
  <si>
    <t>応募
書類</t>
    <rPh sb="0" eb="2">
      <t>オウボ</t>
    </rPh>
    <rPh sb="3" eb="5">
      <t>ショルイ</t>
    </rPh>
    <phoneticPr fontId="3"/>
  </si>
  <si>
    <t>受付
期間</t>
    <rPh sb="0" eb="2">
      <t>ウケツケ</t>
    </rPh>
    <rPh sb="3" eb="5">
      <t>キカン</t>
    </rPh>
    <phoneticPr fontId="3"/>
  </si>
  <si>
    <t>日～</t>
    <rPh sb="0" eb="1">
      <t>ニチ</t>
    </rPh>
    <phoneticPr fontId="3"/>
  </si>
  <si>
    <t>受 付 印</t>
    <rPh sb="0" eb="1">
      <t>ジュ</t>
    </rPh>
    <rPh sb="2" eb="3">
      <t>ツキ</t>
    </rPh>
    <rPh sb="4" eb="5">
      <t>イン</t>
    </rPh>
    <phoneticPr fontId="3"/>
  </si>
  <si>
    <t>提出先</t>
    <rPh sb="0" eb="1">
      <t>ツツミ</t>
    </rPh>
    <rPh sb="1" eb="2">
      <t>デ</t>
    </rPh>
    <rPh sb="2" eb="3">
      <t>サキ</t>
    </rPh>
    <phoneticPr fontId="3"/>
  </si>
  <si>
    <t>ホームページアドレス（　</t>
  </si>
  <si>
    <t>所属郡市
歯科医師会名</t>
    <rPh sb="0" eb="2">
      <t>ショゾク</t>
    </rPh>
    <rPh sb="2" eb="4">
      <t>グンシ</t>
    </rPh>
    <rPh sb="5" eb="7">
      <t>シカ</t>
    </rPh>
    <rPh sb="7" eb="9">
      <t>イシ</t>
    </rPh>
    <rPh sb="9" eb="10">
      <t>カイ</t>
    </rPh>
    <rPh sb="10" eb="11">
      <t>メイ</t>
    </rPh>
    <phoneticPr fontId="3"/>
  </si>
  <si>
    <t>曜</t>
    <rPh sb="0" eb="1">
      <t>ヨウ</t>
    </rPh>
    <phoneticPr fontId="3"/>
  </si>
  <si>
    <t>試用期間</t>
    <rPh sb="0" eb="2">
      <t>シヨウ</t>
    </rPh>
    <rPh sb="2" eb="4">
      <t>キカン</t>
    </rPh>
    <phoneticPr fontId="3"/>
  </si>
  <si>
    <t>か月</t>
    <rPh sb="1" eb="2">
      <t>ゲツ</t>
    </rPh>
    <phoneticPr fontId="3"/>
  </si>
  <si>
    <t>休憩時間</t>
    <rPh sb="0" eb="4">
      <t>キュウケイジカン</t>
    </rPh>
    <phoneticPr fontId="3"/>
  </si>
  <si>
    <t>時間外労働</t>
    <rPh sb="0" eb="5">
      <t>ジカンガイロウドウ</t>
    </rPh>
    <phoneticPr fontId="3"/>
  </si>
  <si>
    <t>（月平均</t>
    <rPh sb="1" eb="4">
      <t>ツキヘイキン</t>
    </rPh>
    <phoneticPr fontId="3"/>
  </si>
  <si>
    <t>時間</t>
    <rPh sb="0" eb="2">
      <t>ジカン</t>
    </rPh>
    <phoneticPr fontId="3"/>
  </si>
  <si>
    <t>なし</t>
    <phoneticPr fontId="3"/>
  </si>
  <si>
    <t>計</t>
    <rPh sb="0" eb="1">
      <t>ケイ</t>
    </rPh>
    <phoneticPr fontId="3"/>
  </si>
  <si>
    <t>選考日時</t>
    <rPh sb="0" eb="4">
      <t>センコウニチジ</t>
    </rPh>
    <phoneticPr fontId="3"/>
  </si>
  <si>
    <t>選考
方法</t>
    <rPh sb="0" eb="2">
      <t>センコウ</t>
    </rPh>
    <rPh sb="3" eb="5">
      <t>ホウホウ</t>
    </rPh>
    <phoneticPr fontId="3"/>
  </si>
  <si>
    <t>受動喫煙
防止措置</t>
    <phoneticPr fontId="3"/>
  </si>
  <si>
    <t>基本給</t>
    <rPh sb="0" eb="1">
      <t>モト</t>
    </rPh>
    <rPh sb="1" eb="2">
      <t>モト</t>
    </rPh>
    <rPh sb="2" eb="3">
      <t>キュウ</t>
    </rPh>
    <phoneticPr fontId="3"/>
  </si>
  <si>
    <t>求人条件に関する特記事項</t>
    <rPh sb="0" eb="2">
      <t>キュウジン</t>
    </rPh>
    <rPh sb="2" eb="4">
      <t>ジョウケン</t>
    </rPh>
    <rPh sb="5" eb="6">
      <t>カン</t>
    </rPh>
    <rPh sb="8" eb="10">
      <t>トッキ</t>
    </rPh>
    <rPh sb="10" eb="12">
      <t>ジコウ</t>
    </rPh>
    <phoneticPr fontId="3"/>
  </si>
  <si>
    <t>日曜</t>
    <rPh sb="0" eb="2">
      <t>ニチヨウ</t>
    </rPh>
    <phoneticPr fontId="3"/>
  </si>
  <si>
    <t>祝日</t>
    <rPh sb="0" eb="2">
      <t>シュクジツ</t>
    </rPh>
    <phoneticPr fontId="3"/>
  </si>
  <si>
    <r>
      <t xml:space="preserve">賞　　与
</t>
    </r>
    <r>
      <rPr>
        <sz val="11"/>
        <color theme="1"/>
        <rFont val="ＭＳ Ｐ明朝"/>
        <family val="1"/>
        <charset val="128"/>
      </rPr>
      <t xml:space="preserve">(前年実績) </t>
    </r>
    <rPh sb="0" eb="1">
      <t>ショウ</t>
    </rPh>
    <rPh sb="3" eb="4">
      <t>アタエ</t>
    </rPh>
    <rPh sb="6" eb="10">
      <t>ゼンネンジッセキ</t>
    </rPh>
    <phoneticPr fontId="3"/>
  </si>
  <si>
    <r>
      <t xml:space="preserve">昇　　給
</t>
    </r>
    <r>
      <rPr>
        <sz val="11"/>
        <color theme="1"/>
        <rFont val="ＭＳ Ｐ明朝"/>
        <family val="1"/>
        <charset val="128"/>
      </rPr>
      <t>(前年実績)</t>
    </r>
    <rPh sb="0" eb="1">
      <t>ノボ</t>
    </rPh>
    <rPh sb="3" eb="4">
      <t>キュウ</t>
    </rPh>
    <rPh sb="6" eb="10">
      <t>ゼンネンジッセキ</t>
    </rPh>
    <phoneticPr fontId="3"/>
  </si>
  <si>
    <t>一定額</t>
    <rPh sb="0" eb="2">
      <t>イッテイ</t>
    </rPh>
    <rPh sb="2" eb="3">
      <t>ガク</t>
    </rPh>
    <phoneticPr fontId="3"/>
  </si>
  <si>
    <t>上限額</t>
    <rPh sb="0" eb="3">
      <t>ジョウゲンガク</t>
    </rPh>
    <phoneticPr fontId="3"/>
  </si>
  <si>
    <t>筆記</t>
    <rPh sb="0" eb="2">
      <t>ヒッキ</t>
    </rPh>
    <phoneticPr fontId="3"/>
  </si>
  <si>
    <t>実技</t>
    <rPh sb="0" eb="2">
      <t>ジツギ</t>
    </rPh>
    <phoneticPr fontId="3"/>
  </si>
  <si>
    <t>その他（</t>
    <rPh sb="2" eb="3">
      <t>タ</t>
    </rPh>
    <phoneticPr fontId="3"/>
  </si>
  <si>
    <t>履歴書</t>
    <rPh sb="0" eb="3">
      <t>リレキショ</t>
    </rPh>
    <phoneticPr fontId="3"/>
  </si>
  <si>
    <t>成績証明書</t>
    <rPh sb="0" eb="5">
      <t>セイセキショウメイショ</t>
    </rPh>
    <phoneticPr fontId="3"/>
  </si>
  <si>
    <t>卒業(見込)証明書</t>
    <rPh sb="0" eb="2">
      <t>ソツギョウ</t>
    </rPh>
    <rPh sb="3" eb="5">
      <t>ミコミ</t>
    </rPh>
    <rPh sb="6" eb="9">
      <t>ショウメイショ</t>
    </rPh>
    <phoneticPr fontId="3"/>
  </si>
  <si>
    <t>健康診断書</t>
    <rPh sb="0" eb="5">
      <t>ケンコウシンダンショ</t>
    </rPh>
    <phoneticPr fontId="3"/>
  </si>
  <si>
    <t>医療保険</t>
    <rPh sb="0" eb="4">
      <t>イリョウホケン</t>
    </rPh>
    <phoneticPr fontId="3"/>
  </si>
  <si>
    <t>歯科医師国保</t>
    <rPh sb="0" eb="6">
      <t>シカイシコクホ</t>
    </rPh>
    <phoneticPr fontId="3"/>
  </si>
  <si>
    <t>健康保険（社保）</t>
    <rPh sb="0" eb="4">
      <t>ケンコウホケン</t>
    </rPh>
    <rPh sb="5" eb="7">
      <t>シャホ</t>
    </rPh>
    <phoneticPr fontId="3"/>
  </si>
  <si>
    <t>国民健康保険</t>
    <rPh sb="0" eb="2">
      <t>コクミン</t>
    </rPh>
    <rPh sb="2" eb="4">
      <t>ケンコウ</t>
    </rPh>
    <rPh sb="4" eb="6">
      <t>ホケン</t>
    </rPh>
    <phoneticPr fontId="3"/>
  </si>
  <si>
    <t>／</t>
    <phoneticPr fontId="3"/>
  </si>
  <si>
    <t>年金</t>
    <rPh sb="0" eb="2">
      <t>ネンキン</t>
    </rPh>
    <phoneticPr fontId="3"/>
  </si>
  <si>
    <t>厚生年金　</t>
    <rPh sb="0" eb="4">
      <t>コウセイネンキン</t>
    </rPh>
    <phoneticPr fontId="3"/>
  </si>
  <si>
    <t>国民年金</t>
    <rPh sb="0" eb="4">
      <t>コクミンネンキン</t>
    </rPh>
    <phoneticPr fontId="3"/>
  </si>
  <si>
    <t>労働保険</t>
    <rPh sb="0" eb="4">
      <t>ロウドウホケン</t>
    </rPh>
    <phoneticPr fontId="3"/>
  </si>
  <si>
    <t>労災保険</t>
    <rPh sb="0" eb="4">
      <t>ロウサイホケン</t>
    </rPh>
    <phoneticPr fontId="3"/>
  </si>
  <si>
    <t>雇用保険</t>
    <rPh sb="0" eb="4">
      <t>コヨウホケン</t>
    </rPh>
    <phoneticPr fontId="3"/>
  </si>
  <si>
    <t>歯科</t>
    <rPh sb="0" eb="2">
      <t>シカ</t>
    </rPh>
    <phoneticPr fontId="3"/>
  </si>
  <si>
    <t>矯正歯科</t>
    <rPh sb="0" eb="4">
      <t>キョウセイシカ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</si>
  <si>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</si>
  <si>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6">
      <t>シカコウクウゲカ</t>
    </rPh>
    <phoneticPr fontId="3"/>
  </si>
  <si>
    <t>　歯科衛生士</t>
    <rPh sb="1" eb="3">
      <t>シカ</t>
    </rPh>
    <rPh sb="3" eb="6">
      <t>エイセイシ</t>
    </rPh>
    <phoneticPr fontId="3"/>
  </si>
  <si>
    <t>面 接</t>
    <rPh sb="0" eb="1">
      <t>メン</t>
    </rPh>
    <rPh sb="2" eb="3">
      <t>セツ</t>
    </rPh>
    <phoneticPr fontId="3"/>
  </si>
  <si>
    <t>試 験（</t>
    <rPh sb="0" eb="1">
      <t>シ</t>
    </rPh>
    <rPh sb="2" eb="3">
      <t>ゲン</t>
    </rPh>
    <phoneticPr fontId="3"/>
  </si>
  <si>
    <t>始業時間</t>
    <rPh sb="0" eb="4">
      <t>シギョウジカン</t>
    </rPh>
    <phoneticPr fontId="18"/>
  </si>
  <si>
    <t>終了時間</t>
    <rPh sb="0" eb="4">
      <t>シュウリョウジカン</t>
    </rPh>
    <phoneticPr fontId="18"/>
  </si>
  <si>
    <t>休憩時間</t>
    <rPh sb="0" eb="4">
      <t>キュウケイジカン</t>
    </rPh>
    <phoneticPr fontId="18"/>
  </si>
  <si>
    <t>勤務時間</t>
    <rPh sb="0" eb="4">
      <t>キンムジカン</t>
    </rPh>
    <phoneticPr fontId="18"/>
  </si>
  <si>
    <t>平日診療
パターン➀</t>
    <rPh sb="0" eb="2">
      <t>ヘイジツ</t>
    </rPh>
    <rPh sb="2" eb="4">
      <t>シンリョウ</t>
    </rPh>
    <phoneticPr fontId="18"/>
  </si>
  <si>
    <t>週5日フルタイム➀の場合</t>
    <rPh sb="0" eb="1">
      <t>シュウ</t>
    </rPh>
    <rPh sb="2" eb="3">
      <t>ニチ</t>
    </rPh>
    <rPh sb="10" eb="12">
      <t>バアイ</t>
    </rPh>
    <phoneticPr fontId="3"/>
  </si>
  <si>
    <t>週4日フルタイム➀の場合</t>
    <rPh sb="0" eb="1">
      <t>シュウ</t>
    </rPh>
    <rPh sb="2" eb="3">
      <t>ニチ</t>
    </rPh>
    <rPh sb="10" eb="12">
      <t>バアイ</t>
    </rPh>
    <phoneticPr fontId="3"/>
  </si>
  <si>
    <t>週3日フルタイム➀の場合</t>
    <rPh sb="0" eb="1">
      <t>シュウ</t>
    </rPh>
    <rPh sb="2" eb="3">
      <t>ニチ</t>
    </rPh>
    <rPh sb="10" eb="12">
      <t>バアイ</t>
    </rPh>
    <phoneticPr fontId="3"/>
  </si>
  <si>
    <t>週5日フルタイム➀+週1日パターン②</t>
    <rPh sb="0" eb="1">
      <t>シュウ</t>
    </rPh>
    <rPh sb="2" eb="3">
      <t>ニチ</t>
    </rPh>
    <rPh sb="10" eb="11">
      <t>シュウ</t>
    </rPh>
    <rPh sb="12" eb="13">
      <t>ニチ</t>
    </rPh>
    <phoneticPr fontId="3"/>
  </si>
  <si>
    <t>週3日フルタイム➀+週1日パターン②</t>
    <rPh sb="0" eb="1">
      <t>シュウ</t>
    </rPh>
    <rPh sb="2" eb="3">
      <t>ニチ</t>
    </rPh>
    <phoneticPr fontId="3"/>
  </si>
  <si>
    <t>週4日フルタイム➀+週1日パターン②</t>
    <rPh sb="0" eb="1">
      <t>シュウ</t>
    </rPh>
    <rPh sb="2" eb="3">
      <t>ニチ</t>
    </rPh>
    <phoneticPr fontId="3"/>
  </si>
  <si>
    <t>週4日フルタイム➀+週1日パターン②
+週1日パターン③</t>
    <rPh sb="0" eb="1">
      <t>シュウ</t>
    </rPh>
    <rPh sb="2" eb="3">
      <t>ニチ</t>
    </rPh>
    <rPh sb="20" eb="21">
      <t>シュウ</t>
    </rPh>
    <rPh sb="22" eb="23">
      <t>ニチ</t>
    </rPh>
    <phoneticPr fontId="3"/>
  </si>
  <si>
    <t>週3日フルタイム➀+週1日パターン②
+週1日パターン③</t>
    <rPh sb="0" eb="1">
      <t>シュウ</t>
    </rPh>
    <rPh sb="2" eb="3">
      <t>ニチ</t>
    </rPh>
    <rPh sb="20" eb="21">
      <t>シュウ</t>
    </rPh>
    <rPh sb="22" eb="23">
      <t>ニチ</t>
    </rPh>
    <phoneticPr fontId="3"/>
  </si>
  <si>
    <t>44時間または40時間</t>
    <rPh sb="2" eb="4">
      <t>ジカン</t>
    </rPh>
    <rPh sb="9" eb="11">
      <t>ジカン</t>
    </rPh>
    <phoneticPr fontId="3"/>
  </si>
  <si>
    <t>MAX</t>
    <phoneticPr fontId="3"/>
  </si>
  <si>
    <t>➀と違う
診療時間が
ある場合
パターン②</t>
    <rPh sb="2" eb="3">
      <t>チガ</t>
    </rPh>
    <rPh sb="5" eb="9">
      <t>シンリョウジカン</t>
    </rPh>
    <rPh sb="13" eb="15">
      <t>バアイ</t>
    </rPh>
    <phoneticPr fontId="18"/>
  </si>
  <si>
    <t>➀.②と違う
診療時間が
ある場合
パターン③</t>
    <rPh sb="4" eb="5">
      <t>チガ</t>
    </rPh>
    <rPh sb="7" eb="11">
      <t>シンリョウジカン</t>
    </rPh>
    <rPh sb="15" eb="17">
      <t>バアイ</t>
    </rPh>
    <phoneticPr fontId="18"/>
  </si>
  <si>
    <t>←</t>
    <phoneticPr fontId="3"/>
  </si>
  <si>
    <t>○で囲んでください。</t>
    <rPh sb="2" eb="3">
      <t>カコ</t>
    </rPh>
    <phoneticPr fontId="3"/>
  </si>
  <si>
    <t>○で囲んでください。</t>
    <phoneticPr fontId="3"/>
  </si>
  <si>
    <t>○で囲み必要事項を記入してください。</t>
    <rPh sb="4" eb="6">
      <t>ヒツヨウ</t>
    </rPh>
    <rPh sb="6" eb="8">
      <t>ジコウ</t>
    </rPh>
    <rPh sb="9" eb="11">
      <t>キニュウ</t>
    </rPh>
    <phoneticPr fontId="3"/>
  </si>
  <si>
    <t>←の色のついた部分に記入してください</t>
    <rPh sb="2" eb="3">
      <t>イロ</t>
    </rPh>
    <rPh sb="7" eb="9">
      <t>ブブン</t>
    </rPh>
    <rPh sb="10" eb="12">
      <t>キニュウ</t>
    </rPh>
    <phoneticPr fontId="3"/>
  </si>
  <si>
    <t>週の勤務時間を計算（診療時間ではありません）</t>
    <rPh sb="0" eb="1">
      <t>シュウ</t>
    </rPh>
    <rPh sb="2" eb="6">
      <t>キンムジカン</t>
    </rPh>
    <rPh sb="7" eb="9">
      <t>ケイサン</t>
    </rPh>
    <rPh sb="10" eb="12">
      <t>シンリョウ</t>
    </rPh>
    <rPh sb="12" eb="14">
      <t>ジカン</t>
    </rPh>
    <phoneticPr fontId="3"/>
  </si>
  <si>
    <t>パターン
➀+②+③</t>
    <phoneticPr fontId="18"/>
  </si>
  <si>
    <t>パターン
➀+②</t>
    <phoneticPr fontId="18"/>
  </si>
  <si>
    <t>パターン
➀合計</t>
    <rPh sb="6" eb="8">
      <t>ゴウケイ</t>
    </rPh>
    <phoneticPr fontId="18"/>
  </si>
  <si>
    <r>
      <rPr>
        <b/>
        <sz val="12"/>
        <color theme="1"/>
        <rFont val="ＭＳ Ｐ明朝"/>
        <family val="1"/>
        <charset val="128"/>
      </rPr>
      <t>長崎歯科衛生士専門学校</t>
    </r>
    <r>
      <rPr>
        <sz val="11"/>
        <color theme="1"/>
        <rFont val="ＭＳ Ｐ明朝"/>
        <family val="1"/>
        <charset val="128"/>
      </rPr>
      <t xml:space="preserve">
　　〒852-8104 長崎市茂里町３番１９号
　　　　　　　T E L（095） 848-5002
　　　　　　　F A X（095） 845-4246</t>
    </r>
    <phoneticPr fontId="3"/>
  </si>
  <si>
    <t>（</t>
    <phoneticPr fontId="3"/>
  </si>
  <si>
    <t>なし</t>
    <phoneticPr fontId="3"/>
  </si>
  <si>
    <t>（</t>
    <phoneticPr fontId="3"/>
  </si>
  <si>
    <t>（</t>
    <phoneticPr fontId="3"/>
  </si>
  <si>
    <t>）</t>
    <phoneticPr fontId="3"/>
  </si>
  <si>
    <t>）</t>
    <phoneticPr fontId="3"/>
  </si>
  <si>
    <t>なし</t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</si>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</sst>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aaa"/>
    <numFmt numFmtId="177" formatCode="h:mm;@"/>
    <numFmt numFmtId="178" formatCode="[h]:mm;@"/>
    <numFmt numFmtId="179" formatCode="h&quot;時間&quot;mm&quot;分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3"/>
      <color theme="1"/>
      <name val="游ゴシック"/>
      <family val="2"/>
      <charset val="128"/>
      <scheme val="minor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</cellStyleXfs>
  <cellXfs count="247">
    <xf numFmtId="0" fontId="0" fillId="0" borderId="0" xfId="0">
      <alignment vertical="center"/>
    </xf>
    <xf numFmtId="0" fontId="6" fillId="0" borderId="9" xfId="1" applyFont="1" applyBorder="1" applyAlignment="1">
      <alignment horizontal="right" vertical="center"/>
    </xf>
    <xf numFmtId="0" fontId="10" fillId="0" borderId="15" xfId="1" applyFont="1" applyBorder="1">
      <alignment vertical="center"/>
    </xf>
    <xf numFmtId="0" fontId="10" fillId="0" borderId="11" xfId="1" applyFont="1" applyBorder="1">
      <alignment vertical="center"/>
    </xf>
    <xf numFmtId="0" fontId="6" fillId="0" borderId="7" xfId="1" applyFont="1" applyBorder="1">
      <alignment vertical="center"/>
    </xf>
    <xf numFmtId="0" fontId="2" fillId="0" borderId="8" xfId="1" applyFont="1" applyBorder="1" applyAlignment="1">
      <alignment horizontal="right" vertical="center"/>
    </xf>
    <xf numFmtId="0" fontId="2" fillId="0" borderId="12" xfId="1" applyFont="1" applyBorder="1" applyAlignment="1">
      <alignment horizontal="right" vertical="center"/>
    </xf>
    <xf numFmtId="0" fontId="2" fillId="0" borderId="15" xfId="1" applyFont="1" applyBorder="1" applyProtection="1">
      <alignment vertical="center"/>
      <protection locked="0"/>
    </xf>
    <xf numFmtId="0" fontId="2" fillId="0" borderId="15" xfId="1" applyFont="1" applyBorder="1">
      <alignment vertical="center"/>
    </xf>
    <xf numFmtId="0" fontId="0" fillId="0" borderId="15" xfId="0" applyBorder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0" fontId="5" fillId="0" borderId="0" xfId="1" applyFont="1" applyAlignment="1"/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top"/>
    </xf>
    <xf numFmtId="0" fontId="2" fillId="0" borderId="0" xfId="1" applyFont="1" applyAlignment="1"/>
    <xf numFmtId="0" fontId="14" fillId="0" borderId="15" xfId="1" applyFont="1" applyBorder="1" applyAlignment="1"/>
    <xf numFmtId="0" fontId="7" fillId="0" borderId="15" xfId="1" applyFont="1" applyBorder="1" applyAlignment="1"/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4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16" xfId="1" applyFont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2" fillId="0" borderId="9" xfId="1" applyFont="1" applyBorder="1" applyProtection="1">
      <alignment vertical="center"/>
      <protection locked="0"/>
    </xf>
    <xf numFmtId="0" fontId="6" fillId="0" borderId="10" xfId="1" applyFont="1" applyBorder="1">
      <alignment vertical="center"/>
    </xf>
    <xf numFmtId="0" fontId="6" fillId="0" borderId="17" xfId="1" applyFont="1" applyBorder="1">
      <alignment vertical="center"/>
    </xf>
    <xf numFmtId="0" fontId="6" fillId="0" borderId="18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22" xfId="1" applyFont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6" fillId="0" borderId="24" xfId="1" applyFont="1" applyBorder="1">
      <alignment vertical="center"/>
    </xf>
    <xf numFmtId="49" fontId="2" fillId="0" borderId="15" xfId="1" applyNumberFormat="1" applyFont="1" applyBorder="1" applyProtection="1">
      <alignment vertical="center"/>
      <protection locked="0"/>
    </xf>
    <xf numFmtId="0" fontId="2" fillId="0" borderId="15" xfId="1" applyFont="1" applyBorder="1" applyAlignment="1">
      <alignment horizontal="center" vertical="center"/>
    </xf>
    <xf numFmtId="49" fontId="10" fillId="0" borderId="17" xfId="1" applyNumberFormat="1" applyFont="1" applyBorder="1" applyProtection="1">
      <alignment vertical="center"/>
      <protection locked="0"/>
    </xf>
    <xf numFmtId="49" fontId="10" fillId="0" borderId="15" xfId="1" applyNumberFormat="1" applyFont="1" applyBorder="1" applyProtection="1">
      <alignment vertical="center"/>
      <protection locked="0"/>
    </xf>
    <xf numFmtId="0" fontId="6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15" xfId="1" applyFont="1" applyBorder="1" applyAlignment="1">
      <alignment horizontal="right" vertical="center"/>
    </xf>
    <xf numFmtId="0" fontId="6" fillId="0" borderId="9" xfId="1" applyFont="1" applyBorder="1">
      <alignment vertical="center"/>
    </xf>
    <xf numFmtId="0" fontId="2" fillId="0" borderId="7" xfId="1" applyFont="1" applyBorder="1" applyProtection="1">
      <alignment vertical="center"/>
      <protection locked="0"/>
    </xf>
    <xf numFmtId="0" fontId="2" fillId="0" borderId="7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7" xfId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49" fontId="2" fillId="0" borderId="7" xfId="2" applyNumberFormat="1" applyFont="1" applyFill="1" applyBorder="1" applyAlignment="1" applyProtection="1">
      <alignment vertical="center"/>
      <protection locked="0"/>
    </xf>
    <xf numFmtId="0" fontId="2" fillId="0" borderId="10" xfId="1" applyFont="1" applyBorder="1" applyAlignment="1">
      <alignment horizontal="right" vertical="center"/>
    </xf>
    <xf numFmtId="0" fontId="2" fillId="0" borderId="13" xfId="1" applyFont="1" applyBorder="1">
      <alignment vertical="center"/>
    </xf>
    <xf numFmtId="0" fontId="2" fillId="0" borderId="14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24" xfId="1" applyFont="1" applyBorder="1">
      <alignment vertical="center"/>
    </xf>
    <xf numFmtId="0" fontId="6" fillId="0" borderId="9" xfId="1" applyFont="1" applyBorder="1" applyAlignment="1">
      <alignment vertical="center" textRotation="255"/>
    </xf>
    <xf numFmtId="0" fontId="2" fillId="0" borderId="11" xfId="1" applyFont="1" applyBorder="1" applyAlignment="1">
      <alignment horizontal="right" vertical="center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49" fontId="2" fillId="0" borderId="7" xfId="1" applyNumberFormat="1" applyFont="1" applyBorder="1" applyProtection="1">
      <alignment vertical="center"/>
      <protection locked="0"/>
    </xf>
    <xf numFmtId="0" fontId="2" fillId="0" borderId="0" xfId="1" applyFont="1" applyProtection="1">
      <alignment vertical="center"/>
      <protection locked="0"/>
    </xf>
    <xf numFmtId="49" fontId="2" fillId="0" borderId="23" xfId="1" applyNumberFormat="1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15" fillId="0" borderId="0" xfId="3" applyAlignment="1" applyProtection="1">
      <alignment horizontal="left"/>
      <protection locked="0"/>
    </xf>
    <xf numFmtId="0" fontId="15" fillId="0" borderId="0" xfId="3" applyProtection="1">
      <protection locked="0"/>
    </xf>
    <xf numFmtId="0" fontId="15" fillId="0" borderId="0" xfId="3" applyAlignment="1" applyProtection="1">
      <alignment horizontal="center" vertical="center"/>
      <protection locked="0"/>
    </xf>
    <xf numFmtId="0" fontId="16" fillId="0" borderId="0" xfId="3" applyFont="1" applyAlignment="1" applyProtection="1">
      <alignment vertical="center"/>
      <protection locked="0"/>
    </xf>
    <xf numFmtId="176" fontId="17" fillId="0" borderId="37" xfId="3" applyNumberFormat="1" applyFont="1" applyBorder="1" applyAlignment="1">
      <alignment horizontal="center" vertical="center" wrapText="1"/>
    </xf>
    <xf numFmtId="176" fontId="17" fillId="0" borderId="38" xfId="3" applyNumberFormat="1" applyFont="1" applyBorder="1" applyAlignment="1">
      <alignment horizontal="center" vertical="center" wrapText="1"/>
    </xf>
    <xf numFmtId="177" fontId="19" fillId="0" borderId="33" xfId="0" applyNumberFormat="1" applyFont="1" applyBorder="1" applyAlignment="1">
      <alignment horizontal="center" vertical="center"/>
    </xf>
    <xf numFmtId="177" fontId="20" fillId="0" borderId="33" xfId="3" applyNumberFormat="1" applyFont="1" applyBorder="1" applyAlignment="1" applyProtection="1">
      <alignment horizontal="center" vertical="center"/>
      <protection locked="0"/>
    </xf>
    <xf numFmtId="177" fontId="21" fillId="0" borderId="32" xfId="3" applyNumberFormat="1" applyFont="1" applyBorder="1" applyAlignment="1" applyProtection="1">
      <alignment horizontal="center" vertical="center"/>
      <protection locked="0"/>
    </xf>
    <xf numFmtId="178" fontId="21" fillId="0" borderId="32" xfId="3" applyNumberFormat="1" applyFont="1" applyBorder="1" applyAlignment="1" applyProtection="1">
      <alignment horizontal="center" vertical="center"/>
      <protection locked="0"/>
    </xf>
    <xf numFmtId="179" fontId="19" fillId="0" borderId="0" xfId="0" applyNumberFormat="1" applyFont="1" applyAlignment="1">
      <alignment horizontal="center" vertical="center"/>
    </xf>
    <xf numFmtId="178" fontId="21" fillId="0" borderId="41" xfId="3" applyNumberFormat="1" applyFont="1" applyBorder="1" applyAlignment="1" applyProtection="1">
      <alignment horizontal="center" vertical="center"/>
      <protection locked="0"/>
    </xf>
    <xf numFmtId="176" fontId="17" fillId="0" borderId="42" xfId="3" applyNumberFormat="1" applyFont="1" applyBorder="1" applyAlignment="1">
      <alignment horizontal="center" vertical="center" wrapText="1"/>
    </xf>
    <xf numFmtId="177" fontId="22" fillId="0" borderId="42" xfId="3" applyNumberFormat="1" applyFont="1" applyBorder="1" applyAlignment="1" applyProtection="1">
      <alignment horizontal="center" vertical="center"/>
      <protection locked="0"/>
    </xf>
    <xf numFmtId="178" fontId="21" fillId="0" borderId="42" xfId="3" applyNumberFormat="1" applyFont="1" applyBorder="1" applyAlignment="1" applyProtection="1">
      <alignment horizontal="center" vertical="center"/>
      <protection locked="0"/>
    </xf>
    <xf numFmtId="177" fontId="21" fillId="0" borderId="34" xfId="3" applyNumberFormat="1" applyFont="1" applyBorder="1" applyAlignment="1" applyProtection="1">
      <alignment horizontal="center" vertical="center"/>
      <protection locked="0"/>
    </xf>
    <xf numFmtId="178" fontId="21" fillId="3" borderId="43" xfId="3" applyNumberFormat="1" applyFont="1" applyFill="1" applyBorder="1" applyAlignment="1" applyProtection="1">
      <alignment horizontal="center" vertical="center"/>
      <protection locked="0"/>
    </xf>
    <xf numFmtId="178" fontId="21" fillId="3" borderId="44" xfId="3" applyNumberFormat="1" applyFont="1" applyFill="1" applyBorder="1" applyAlignment="1" applyProtection="1">
      <alignment horizontal="center" vertical="center"/>
      <protection locked="0"/>
    </xf>
    <xf numFmtId="178" fontId="21" fillId="3" borderId="45" xfId="3" applyNumberFormat="1" applyFont="1" applyFill="1" applyBorder="1" applyAlignment="1" applyProtection="1">
      <alignment horizontal="center" vertical="center"/>
      <protection locked="0"/>
    </xf>
    <xf numFmtId="0" fontId="15" fillId="0" borderId="0" xfId="3" applyAlignment="1" applyProtection="1">
      <alignment horizontal="left" vertical="center"/>
      <protection locked="0"/>
    </xf>
    <xf numFmtId="0" fontId="15" fillId="0" borderId="0" xfId="3" applyAlignment="1" applyProtection="1">
      <alignment horizontal="left" vertical="center" indent="1"/>
      <protection locked="0"/>
    </xf>
    <xf numFmtId="0" fontId="6" fillId="2" borderId="33" xfId="1" applyFont="1" applyFill="1" applyBorder="1">
      <alignment vertical="center"/>
    </xf>
    <xf numFmtId="0" fontId="6" fillId="0" borderId="8" xfId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177" fontId="22" fillId="0" borderId="33" xfId="3" applyNumberFormat="1" applyFont="1" applyBorder="1" applyAlignment="1" applyProtection="1">
      <alignment horizontal="center" vertical="center"/>
      <protection locked="0"/>
    </xf>
    <xf numFmtId="177" fontId="22" fillId="0" borderId="9" xfId="3" applyNumberFormat="1" applyFont="1" applyBorder="1" applyAlignment="1" applyProtection="1">
      <alignment horizontal="center" vertical="center"/>
      <protection locked="0"/>
    </xf>
    <xf numFmtId="177" fontId="22" fillId="0" borderId="40" xfId="3" applyNumberFormat="1" applyFont="1" applyBorder="1" applyAlignment="1" applyProtection="1">
      <alignment horizontal="center" vertical="center"/>
      <protection locked="0"/>
    </xf>
    <xf numFmtId="177" fontId="22" fillId="0" borderId="29" xfId="3" applyNumberFormat="1" applyFont="1" applyBorder="1" applyAlignment="1" applyProtection="1">
      <alignment horizontal="center" vertical="center"/>
      <protection locked="0"/>
    </xf>
    <xf numFmtId="176" fontId="17" fillId="0" borderId="36" xfId="3" applyNumberFormat="1" applyFont="1" applyBorder="1" applyAlignment="1">
      <alignment horizontal="center" vertical="center" wrapText="1"/>
    </xf>
    <xf numFmtId="176" fontId="17" fillId="0" borderId="23" xfId="3" applyNumberFormat="1" applyFont="1" applyBorder="1" applyAlignment="1">
      <alignment horizontal="center" vertical="center" wrapText="1"/>
    </xf>
    <xf numFmtId="177" fontId="22" fillId="0" borderId="33" xfId="3" applyNumberFormat="1" applyFont="1" applyBorder="1" applyAlignment="1" applyProtection="1">
      <alignment horizontal="center" vertical="center" wrapText="1"/>
      <protection locked="0"/>
    </xf>
    <xf numFmtId="177" fontId="22" fillId="0" borderId="40" xfId="3" applyNumberFormat="1" applyFont="1" applyBorder="1" applyAlignment="1" applyProtection="1">
      <alignment horizontal="center" vertical="center" wrapText="1"/>
      <protection locked="0"/>
    </xf>
    <xf numFmtId="176" fontId="17" fillId="0" borderId="20" xfId="3" applyNumberFormat="1" applyFont="1" applyBorder="1" applyAlignment="1">
      <alignment horizontal="center" vertical="center" wrapText="1"/>
    </xf>
    <xf numFmtId="176" fontId="17" fillId="0" borderId="25" xfId="3" applyNumberFormat="1" applyFont="1" applyBorder="1" applyAlignment="1">
      <alignment horizontal="center" vertical="center" wrapText="1"/>
    </xf>
    <xf numFmtId="0" fontId="2" fillId="0" borderId="7" xfId="1" applyFont="1" applyBorder="1" applyAlignment="1" applyProtection="1">
      <alignment horizontal="center" vertical="center"/>
      <protection locked="0"/>
    </xf>
    <xf numFmtId="176" fontId="17" fillId="0" borderId="39" xfId="3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49" fontId="2" fillId="0" borderId="11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Alignment="1" applyProtection="1">
      <alignment horizontal="center" vertical="center"/>
      <protection locked="0"/>
    </xf>
    <xf numFmtId="49" fontId="2" fillId="0" borderId="15" xfId="1" applyNumberFormat="1" applyFont="1" applyBorder="1" applyAlignment="1" applyProtection="1">
      <alignment horizontal="center" vertical="center"/>
      <protection locked="0"/>
    </xf>
    <xf numFmtId="49" fontId="2" fillId="0" borderId="13" xfId="1" applyNumberFormat="1" applyFont="1" applyBorder="1" applyAlignment="1" applyProtection="1">
      <alignment horizontal="center" vertical="center"/>
      <protection locked="0"/>
    </xf>
    <xf numFmtId="49" fontId="2" fillId="0" borderId="21" xfId="1" applyNumberFormat="1" applyFont="1" applyBorder="1" applyAlignment="1" applyProtection="1">
      <alignment horizontal="center" vertical="center"/>
      <protection locked="0"/>
    </xf>
    <xf numFmtId="49" fontId="2" fillId="0" borderId="17" xfId="1" applyNumberFormat="1" applyFont="1" applyBorder="1" applyAlignment="1" applyProtection="1">
      <alignment horizontal="center" vertical="center"/>
      <protection locked="0"/>
    </xf>
    <xf numFmtId="49" fontId="10" fillId="0" borderId="11" xfId="1" applyNumberFormat="1" applyFont="1" applyBorder="1" applyAlignment="1" applyProtection="1">
      <alignment horizontal="right" vertical="center"/>
      <protection locked="0"/>
    </xf>
    <xf numFmtId="0" fontId="2" fillId="0" borderId="15" xfId="1" applyFont="1" applyBorder="1" applyAlignment="1">
      <alignment horizontal="distributed" vertical="center"/>
    </xf>
    <xf numFmtId="0" fontId="2" fillId="0" borderId="15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  <protection locked="0"/>
    </xf>
    <xf numFmtId="49" fontId="10" fillId="0" borderId="7" xfId="1" applyNumberFormat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right" vertical="center"/>
      <protection locked="0"/>
    </xf>
    <xf numFmtId="0" fontId="13" fillId="0" borderId="11" xfId="0" applyFont="1" applyBorder="1" applyAlignment="1">
      <alignment horizontal="center" vertical="center"/>
    </xf>
    <xf numFmtId="0" fontId="2" fillId="0" borderId="11" xfId="1" applyFont="1" applyBorder="1" applyAlignment="1" applyProtection="1">
      <alignment horizontal="left" vertical="center"/>
      <protection locked="0"/>
    </xf>
    <xf numFmtId="0" fontId="2" fillId="0" borderId="14" xfId="1" applyFont="1" applyBorder="1" applyAlignment="1" applyProtection="1">
      <alignment horizontal="left" vertical="center"/>
      <protection locked="0"/>
    </xf>
    <xf numFmtId="49" fontId="10" fillId="0" borderId="11" xfId="1" applyNumberFormat="1" applyFont="1" applyBorder="1" applyAlignment="1" applyProtection="1">
      <alignment horizontal="center" vertical="center"/>
      <protection locked="0"/>
    </xf>
    <xf numFmtId="49" fontId="10" fillId="0" borderId="15" xfId="1" applyNumberFormat="1" applyFont="1" applyBorder="1" applyAlignment="1" applyProtection="1">
      <alignment horizontal="center" vertical="center"/>
      <protection locked="0"/>
    </xf>
    <xf numFmtId="49" fontId="2" fillId="0" borderId="7" xfId="1" applyNumberFormat="1" applyFont="1" applyBorder="1" applyAlignment="1" applyProtection="1">
      <alignment horizontal="center" vertical="center"/>
      <protection locked="0"/>
    </xf>
    <xf numFmtId="38" fontId="2" fillId="0" borderId="7" xfId="2" applyFont="1" applyFill="1" applyBorder="1" applyAlignment="1" applyProtection="1">
      <alignment horizontal="right" vertical="center"/>
      <protection locked="0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horizontal="right" vertical="center"/>
    </xf>
    <xf numFmtId="49" fontId="2" fillId="0" borderId="7" xfId="2" applyNumberFormat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right" vertical="center"/>
      <protection locked="0"/>
    </xf>
    <xf numFmtId="0" fontId="2" fillId="0" borderId="7" xfId="1" applyFont="1" applyBorder="1" applyAlignment="1" applyProtection="1">
      <alignment horizontal="right" vertical="center"/>
      <protection locked="0"/>
    </xf>
    <xf numFmtId="0" fontId="2" fillId="0" borderId="7" xfId="1" applyFont="1" applyBorder="1" applyAlignment="1" applyProtection="1">
      <alignment horizontal="left" vertical="center"/>
      <protection locked="0"/>
    </xf>
    <xf numFmtId="0" fontId="2" fillId="0" borderId="8" xfId="1" applyFont="1" applyBorder="1" applyAlignment="1" applyProtection="1">
      <alignment horizontal="left" vertical="center"/>
      <protection locked="0"/>
    </xf>
    <xf numFmtId="49" fontId="6" fillId="0" borderId="11" xfId="1" applyNumberFormat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10" fillId="0" borderId="9" xfId="1" applyNumberFormat="1" applyFont="1" applyBorder="1" applyAlignment="1" applyProtection="1">
      <alignment horizontal="center" vertical="center"/>
      <protection locked="0"/>
    </xf>
    <xf numFmtId="49" fontId="10" fillId="0" borderId="8" xfId="1" applyNumberFormat="1" applyFont="1" applyBorder="1" applyAlignment="1" applyProtection="1">
      <alignment horizontal="center" vertical="center"/>
      <protection locked="0"/>
    </xf>
    <xf numFmtId="49" fontId="10" fillId="0" borderId="10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wrapText="1" justifyLastLine="1"/>
    </xf>
    <xf numFmtId="0" fontId="2" fillId="0" borderId="15" xfId="1" applyFont="1" applyBorder="1" applyAlignment="1">
      <alignment horizontal="distributed" vertical="center" wrapText="1" justifyLastLine="1"/>
    </xf>
    <xf numFmtId="0" fontId="11" fillId="0" borderId="9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49" fontId="2" fillId="0" borderId="20" xfId="1" applyNumberFormat="1" applyFont="1" applyBorder="1" applyAlignment="1">
      <alignment horizontal="center" vertical="center" textRotation="255"/>
    </xf>
    <xf numFmtId="49" fontId="2" fillId="0" borderId="6" xfId="1" applyNumberFormat="1" applyFont="1" applyBorder="1" applyAlignment="1">
      <alignment horizontal="center" vertical="center" textRotation="255"/>
    </xf>
    <xf numFmtId="49" fontId="2" fillId="0" borderId="19" xfId="1" applyNumberFormat="1" applyFont="1" applyBorder="1" applyAlignment="1">
      <alignment horizontal="center" vertical="center" textRotation="255"/>
    </xf>
    <xf numFmtId="0" fontId="2" fillId="0" borderId="13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49" fontId="2" fillId="0" borderId="9" xfId="1" applyNumberFormat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left" vertical="center"/>
    </xf>
    <xf numFmtId="49" fontId="2" fillId="0" borderId="7" xfId="2" applyNumberFormat="1" applyFont="1" applyFill="1" applyBorder="1" applyAlignment="1" applyProtection="1">
      <alignment horizontal="right" vertical="center"/>
      <protection locked="0"/>
    </xf>
    <xf numFmtId="49" fontId="6" fillId="0" borderId="20" xfId="1" applyNumberFormat="1" applyFont="1" applyBorder="1" applyAlignment="1">
      <alignment horizontal="center" vertical="center" textRotation="255"/>
    </xf>
    <xf numFmtId="49" fontId="6" fillId="0" borderId="25" xfId="1" applyNumberFormat="1" applyFont="1" applyBorder="1" applyAlignment="1">
      <alignment horizontal="center" vertical="center" textRotation="255"/>
    </xf>
    <xf numFmtId="49" fontId="9" fillId="0" borderId="13" xfId="1" applyNumberFormat="1" applyFont="1" applyBorder="1" applyAlignment="1" applyProtection="1">
      <alignment horizontal="left" vertical="top"/>
      <protection locked="0"/>
    </xf>
    <xf numFmtId="49" fontId="9" fillId="0" borderId="11" xfId="1" applyNumberFormat="1" applyFont="1" applyBorder="1" applyAlignment="1" applyProtection="1">
      <alignment horizontal="left" vertical="top"/>
      <protection locked="0"/>
    </xf>
    <xf numFmtId="49" fontId="9" fillId="0" borderId="12" xfId="1" applyNumberFormat="1" applyFont="1" applyBorder="1" applyAlignment="1" applyProtection="1">
      <alignment horizontal="left" vertical="top"/>
      <protection locked="0"/>
    </xf>
    <xf numFmtId="49" fontId="9" fillId="0" borderId="26" xfId="1" applyNumberFormat="1" applyFont="1" applyBorder="1" applyAlignment="1" applyProtection="1">
      <alignment horizontal="left" vertical="top"/>
      <protection locked="0"/>
    </xf>
    <xf numFmtId="49" fontId="9" fillId="0" borderId="27" xfId="1" applyNumberFormat="1" applyFont="1" applyBorder="1" applyAlignment="1" applyProtection="1">
      <alignment horizontal="left" vertical="top"/>
      <protection locked="0"/>
    </xf>
    <xf numFmtId="49" fontId="9" fillId="0" borderId="35" xfId="1" applyNumberFormat="1" applyFont="1" applyBorder="1" applyAlignment="1" applyProtection="1">
      <alignment horizontal="left" vertical="top"/>
      <protection locked="0"/>
    </xf>
    <xf numFmtId="0" fontId="2" fillId="0" borderId="29" xfId="1" applyFont="1" applyBorder="1" applyAlignment="1">
      <alignment horizontal="center" vertical="center" textRotation="255"/>
    </xf>
    <xf numFmtId="0" fontId="2" fillId="0" borderId="28" xfId="1" applyFont="1" applyBorder="1" applyAlignment="1">
      <alignment horizontal="center" vertical="center" textRotation="255"/>
    </xf>
    <xf numFmtId="0" fontId="6" fillId="0" borderId="29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 textRotation="255"/>
    </xf>
    <xf numFmtId="0" fontId="2" fillId="0" borderId="12" xfId="1" applyFont="1" applyBorder="1" applyAlignment="1">
      <alignment horizontal="center" vertical="center" textRotation="255"/>
    </xf>
    <xf numFmtId="0" fontId="2" fillId="0" borderId="17" xfId="1" applyFont="1" applyBorder="1" applyAlignment="1">
      <alignment horizontal="center" vertical="center" textRotation="255"/>
    </xf>
    <xf numFmtId="0" fontId="2" fillId="0" borderId="16" xfId="1" applyFont="1" applyBorder="1" applyAlignment="1">
      <alignment horizontal="center" vertical="center" textRotation="255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 wrapText="1"/>
    </xf>
    <xf numFmtId="49" fontId="9" fillId="0" borderId="9" xfId="1" applyNumberFormat="1" applyFont="1" applyBorder="1" applyAlignment="1" applyProtection="1">
      <alignment horizontal="left" vertical="top"/>
      <protection locked="0"/>
    </xf>
    <xf numFmtId="49" fontId="9" fillId="0" borderId="7" xfId="1" applyNumberFormat="1" applyFont="1" applyBorder="1" applyAlignment="1" applyProtection="1">
      <alignment horizontal="left" vertical="top"/>
      <protection locked="0"/>
    </xf>
    <xf numFmtId="49" fontId="9" fillId="0" borderId="8" xfId="1" applyNumberFormat="1" applyFont="1" applyBorder="1" applyAlignment="1" applyProtection="1">
      <alignment horizontal="left" vertical="top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6" xfId="1" applyFont="1" applyBorder="1" applyAlignment="1">
      <alignment horizontal="right" vertical="center"/>
    </xf>
    <xf numFmtId="0" fontId="2" fillId="0" borderId="12" xfId="1" applyFont="1" applyBorder="1" applyAlignment="1">
      <alignment horizontal="right" vertical="center"/>
    </xf>
    <xf numFmtId="0" fontId="2" fillId="0" borderId="16" xfId="1" applyFont="1" applyBorder="1" applyAlignment="1">
      <alignment horizontal="right" vertical="center"/>
    </xf>
    <xf numFmtId="0" fontId="2" fillId="0" borderId="11" xfId="1" applyFont="1" applyBorder="1" applyAlignment="1" applyProtection="1">
      <alignment horizontal="center" vertical="center" wrapText="1"/>
      <protection locked="0"/>
    </xf>
    <xf numFmtId="38" fontId="2" fillId="0" borderId="11" xfId="2" applyFont="1" applyFill="1" applyBorder="1" applyAlignment="1" applyProtection="1">
      <alignment horizontal="center" vertical="center"/>
      <protection locked="0"/>
    </xf>
    <xf numFmtId="38" fontId="2" fillId="0" borderId="15" xfId="2" applyFont="1" applyFill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textRotation="255"/>
    </xf>
    <xf numFmtId="0" fontId="6" fillId="0" borderId="21" xfId="1" applyFont="1" applyBorder="1" applyAlignment="1">
      <alignment horizontal="center" vertical="center" textRotation="255"/>
    </xf>
    <xf numFmtId="0" fontId="6" fillId="0" borderId="0" xfId="1" applyFont="1" applyAlignment="1">
      <alignment horizontal="center" vertical="center" textRotation="255"/>
    </xf>
    <xf numFmtId="0" fontId="6" fillId="0" borderId="17" xfId="1" applyFont="1" applyBorder="1" applyAlignment="1">
      <alignment horizontal="center" vertical="center" textRotation="255"/>
    </xf>
    <xf numFmtId="0" fontId="6" fillId="0" borderId="15" xfId="1" applyFont="1" applyBorder="1" applyAlignment="1">
      <alignment horizontal="center" vertical="center" textRotation="255"/>
    </xf>
    <xf numFmtId="49" fontId="2" fillId="0" borderId="7" xfId="1" applyNumberFormat="1" applyFont="1" applyBorder="1" applyAlignment="1" applyProtection="1">
      <alignment horizontal="right" vertical="center"/>
      <protection locked="0"/>
    </xf>
    <xf numFmtId="49" fontId="10" fillId="0" borderId="17" xfId="1" applyNumberFormat="1" applyFont="1" applyBorder="1" applyAlignment="1" applyProtection="1">
      <alignment horizontal="left" vertical="center"/>
      <protection locked="0"/>
    </xf>
    <xf numFmtId="49" fontId="10" fillId="0" borderId="15" xfId="1" applyNumberFormat="1" applyFont="1" applyBorder="1" applyAlignment="1" applyProtection="1">
      <alignment horizontal="left" vertical="center"/>
      <protection locked="0"/>
    </xf>
    <xf numFmtId="49" fontId="10" fillId="0" borderId="0" xfId="1" applyNumberFormat="1" applyFont="1" applyAlignment="1" applyProtection="1">
      <alignment horizontal="left" vertical="center"/>
      <protection locked="0"/>
    </xf>
    <xf numFmtId="49" fontId="10" fillId="0" borderId="18" xfId="1" applyNumberFormat="1" applyFont="1" applyBorder="1" applyAlignment="1" applyProtection="1">
      <alignment horizontal="left" vertical="center"/>
      <protection locked="0"/>
    </xf>
    <xf numFmtId="49" fontId="10" fillId="0" borderId="15" xfId="1" applyNumberFormat="1" applyFont="1" applyBorder="1" applyAlignment="1" applyProtection="1">
      <alignment horizontal="right" vertical="center"/>
      <protection locked="0"/>
    </xf>
    <xf numFmtId="0" fontId="2" fillId="0" borderId="15" xfId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 textRotation="255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49" fontId="9" fillId="0" borderId="7" xfId="1" applyNumberFormat="1" applyFont="1" applyBorder="1" applyAlignment="1" applyProtection="1">
      <alignment horizontal="center" vertical="center"/>
      <protection locked="0"/>
    </xf>
    <xf numFmtId="49" fontId="9" fillId="0" borderId="10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2" fillId="0" borderId="11" xfId="1" applyFont="1" applyBorder="1" applyAlignment="1">
      <alignment horizontal="distributed" vertical="center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6" xfId="3" xr:uid="{00000000-0005-0000-0000-000003000000}"/>
  </cellStyles>
  <dxfs count="51"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  <dxf>
      <fill>
        <patternFill>
          <bgColor rgb="FFFFFCC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happy-smile@ndhs.ac.jp?subject=&#27714;&#20154;&#31080;&#36865;&#20184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85725</xdr:colOff>
      <xdr:row>8</xdr:row>
      <xdr:rowOff>76200</xdr:rowOff>
    </xdr:from>
    <xdr:to>
      <xdr:col>48</xdr:col>
      <xdr:colOff>542925</xdr:colOff>
      <xdr:row>8</xdr:row>
      <xdr:rowOff>323850</xdr:rowOff>
    </xdr:to>
    <xdr:sp macro="" textlink="">
      <xdr:nvSpPr>
        <xdr:cNvPr id="17" name="円/楕円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525000" y="2581275"/>
          <a:ext cx="457200" cy="2476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48</xdr:col>
      <xdr:colOff>104774</xdr:colOff>
      <xdr:row>21</xdr:row>
      <xdr:rowOff>57150</xdr:rowOff>
    </xdr:from>
    <xdr:to>
      <xdr:col>48</xdr:col>
      <xdr:colOff>634999</xdr:colOff>
      <xdr:row>21</xdr:row>
      <xdr:rowOff>381000</xdr:rowOff>
    </xdr:to>
    <xdr:sp macro="" textlink="">
      <xdr:nvSpPr>
        <xdr:cNvPr id="19" name="円/楕円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455274" y="7232650"/>
          <a:ext cx="530225" cy="3238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48</xdr:col>
      <xdr:colOff>114300</xdr:colOff>
      <xdr:row>25</xdr:row>
      <xdr:rowOff>31750</xdr:rowOff>
    </xdr:from>
    <xdr:to>
      <xdr:col>48</xdr:col>
      <xdr:colOff>762000</xdr:colOff>
      <xdr:row>26</xdr:row>
      <xdr:rowOff>0</xdr:rowOff>
    </xdr:to>
    <xdr:sp macro="" textlink="">
      <xdr:nvSpPr>
        <xdr:cNvPr id="22" name="円/楕円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464800" y="9286875"/>
          <a:ext cx="647700" cy="23812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48</xdr:col>
      <xdr:colOff>104774</xdr:colOff>
      <xdr:row>27</xdr:row>
      <xdr:rowOff>130175</xdr:rowOff>
    </xdr:from>
    <xdr:to>
      <xdr:col>48</xdr:col>
      <xdr:colOff>730249</xdr:colOff>
      <xdr:row>27</xdr:row>
      <xdr:rowOff>396875</xdr:rowOff>
    </xdr:to>
    <xdr:sp macro="" textlink="">
      <xdr:nvSpPr>
        <xdr:cNvPr id="23" name="円/楕円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0455274" y="9925050"/>
          <a:ext cx="625475" cy="26670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47</xdr:col>
      <xdr:colOff>142875</xdr:colOff>
      <xdr:row>3</xdr:row>
      <xdr:rowOff>104775</xdr:rowOff>
    </xdr:from>
    <xdr:to>
      <xdr:col>52</xdr:col>
      <xdr:colOff>638175</xdr:colOff>
      <xdr:row>7</xdr:row>
      <xdr:rowOff>85725</xdr:rowOff>
    </xdr:to>
    <xdr:sp macro="" textlink="">
      <xdr:nvSpPr>
        <xdr:cNvPr id="25" name="正方形/長方形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9401175" y="847725"/>
          <a:ext cx="3343275" cy="1323975"/>
        </a:xfrm>
        <a:prstGeom prst="rect">
          <a:avLst/>
        </a:prstGeom>
        <a:solidFill>
          <a:sysClr val="window" lastClr="FFFFFF"/>
        </a:solidFill>
        <a:ln w="25400">
          <a:solidFill>
            <a:srgbClr val="9BBB59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記入が終わりましたら、データ名に貴院名を追記して、下記メールアドレス宛てにデータを添付してお送りください。</a:t>
          </a:r>
          <a:b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データ名：（例）「求人票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ＭＳ Ｐゴシック" panose="020B0600070205080204" pitchFamily="50" charset="-128"/>
              <a:cs typeface="+mn-cs"/>
            </a:rPr>
            <a:t>[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長崎歯科クリニック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ＭＳ Ｐゴシック" panose="020B0600070205080204" pitchFamily="50" charset="-128"/>
              <a:cs typeface="+mn-cs"/>
            </a:rPr>
            <a:t>].xlsx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</a:t>
          </a:r>
          <a:b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送信先アドレス：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ＭＳ Ｐゴシック" panose="020B0600070205080204" pitchFamily="50" charset="-128"/>
              <a:cs typeface="+mn-cs"/>
            </a:rPr>
            <a:t>happy-smile@ndhs.ac.jp</a:t>
          </a:r>
          <a:endParaRPr lang="ja-JP" altLang="ja-JP">
            <a:effectLst/>
            <a:latin typeface="+mn-lt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48</xdr:col>
      <xdr:colOff>133350</xdr:colOff>
      <xdr:row>13</xdr:row>
      <xdr:rowOff>314325</xdr:rowOff>
    </xdr:from>
    <xdr:to>
      <xdr:col>48</xdr:col>
      <xdr:colOff>590550</xdr:colOff>
      <xdr:row>15</xdr:row>
      <xdr:rowOff>6350</xdr:rowOff>
    </xdr:to>
    <xdr:sp macro="" textlink="">
      <xdr:nvSpPr>
        <xdr:cNvPr id="26" name="円/楕円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483850" y="4806950"/>
          <a:ext cx="457200" cy="2476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48</xdr:col>
      <xdr:colOff>82549</xdr:colOff>
      <xdr:row>28</xdr:row>
      <xdr:rowOff>225424</xdr:rowOff>
    </xdr:from>
    <xdr:to>
      <xdr:col>48</xdr:col>
      <xdr:colOff>1031874</xdr:colOff>
      <xdr:row>29</xdr:row>
      <xdr:rowOff>142874</xdr:rowOff>
    </xdr:to>
    <xdr:sp macro="" textlink="">
      <xdr:nvSpPr>
        <xdr:cNvPr id="30" name="円/楕円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433049" y="10560049"/>
          <a:ext cx="949325" cy="28257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48</xdr:col>
      <xdr:colOff>114299</xdr:colOff>
      <xdr:row>30</xdr:row>
      <xdr:rowOff>161925</xdr:rowOff>
    </xdr:from>
    <xdr:to>
      <xdr:col>48</xdr:col>
      <xdr:colOff>1127124</xdr:colOff>
      <xdr:row>30</xdr:row>
      <xdr:rowOff>428625</xdr:rowOff>
    </xdr:to>
    <xdr:sp macro="" textlink="">
      <xdr:nvSpPr>
        <xdr:cNvPr id="31" name="円/楕円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0464799" y="11226800"/>
          <a:ext cx="1012825" cy="26670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48</xdr:col>
      <xdr:colOff>114299</xdr:colOff>
      <xdr:row>31</xdr:row>
      <xdr:rowOff>177800</xdr:rowOff>
    </xdr:from>
    <xdr:to>
      <xdr:col>48</xdr:col>
      <xdr:colOff>841374</xdr:colOff>
      <xdr:row>31</xdr:row>
      <xdr:rowOff>412750</xdr:rowOff>
    </xdr:to>
    <xdr:sp macro="" textlink="">
      <xdr:nvSpPr>
        <xdr:cNvPr id="32" name="円/楕円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0464799" y="11814175"/>
          <a:ext cx="727075" cy="2349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48</xdr:col>
      <xdr:colOff>104774</xdr:colOff>
      <xdr:row>20</xdr:row>
      <xdr:rowOff>88900</xdr:rowOff>
    </xdr:from>
    <xdr:to>
      <xdr:col>48</xdr:col>
      <xdr:colOff>634999</xdr:colOff>
      <xdr:row>20</xdr:row>
      <xdr:rowOff>412750</xdr:rowOff>
    </xdr:to>
    <xdr:sp macro="" textlink="">
      <xdr:nvSpPr>
        <xdr:cNvPr id="33" name="円/楕円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0455274" y="6804025"/>
          <a:ext cx="530225" cy="3238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48</xdr:col>
      <xdr:colOff>104774</xdr:colOff>
      <xdr:row>16</xdr:row>
      <xdr:rowOff>57150</xdr:rowOff>
    </xdr:from>
    <xdr:to>
      <xdr:col>48</xdr:col>
      <xdr:colOff>634999</xdr:colOff>
      <xdr:row>16</xdr:row>
      <xdr:rowOff>381000</xdr:rowOff>
    </xdr:to>
    <xdr:sp macro="" textlink="">
      <xdr:nvSpPr>
        <xdr:cNvPr id="34" name="円/楕円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0455274" y="5359400"/>
          <a:ext cx="530225" cy="3238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43"/>
  <sheetViews>
    <sheetView tabSelected="1" view="pageBreakPreview" zoomScale="57" zoomScaleNormal="60" workbookViewId="0">
      <selection activeCell="AH13" sqref="AH13:AI13"/>
    </sheetView>
  </sheetViews>
  <sheetFormatPr defaultRowHeight="17.649999999999999" x14ac:dyDescent="0.7"/>
  <cols>
    <col min="1" max="1" width="4.875" style="69" customWidth="1"/>
    <col min="2" max="4" width="2.125" customWidth="1"/>
    <col min="5" max="9" width="2.75" customWidth="1"/>
    <col min="10" max="10" width="2.125" customWidth="1"/>
    <col min="11" max="47" width="2.625" customWidth="1"/>
    <col min="49" max="49" width="18.75" style="89" customWidth="1"/>
    <col min="50" max="53" width="12.625" style="89" customWidth="1"/>
    <col min="54" max="54" width="15" customWidth="1"/>
    <col min="55" max="58" width="11.25" customWidth="1"/>
  </cols>
  <sheetData>
    <row r="1" spans="1:59" ht="25.5" x14ac:dyDescent="0.45">
      <c r="A1" s="240" t="s">
        <v>120</v>
      </c>
      <c r="B1" s="240"/>
      <c r="C1" s="240"/>
      <c r="D1" s="240"/>
      <c r="E1" s="240"/>
      <c r="F1" s="240"/>
      <c r="G1" s="240"/>
      <c r="H1" s="240"/>
      <c r="I1" s="240"/>
      <c r="J1" s="241" t="s">
        <v>1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12"/>
      <c r="AL1" s="13"/>
      <c r="AM1" s="13"/>
      <c r="AN1" s="13"/>
      <c r="AO1" s="13"/>
      <c r="AP1" s="13"/>
      <c r="AQ1" s="13"/>
      <c r="AR1" s="13"/>
      <c r="AS1" s="13"/>
      <c r="AT1" s="13"/>
      <c r="AU1" s="14" t="s">
        <v>2</v>
      </c>
      <c r="AV1" s="45"/>
      <c r="AW1" s="45"/>
      <c r="AX1" s="45"/>
      <c r="AY1" s="45"/>
      <c r="AZ1" s="45"/>
      <c r="BA1" s="45"/>
      <c r="BB1" s="89"/>
      <c r="BC1" s="89"/>
      <c r="BD1" s="89"/>
      <c r="BE1" s="89"/>
      <c r="BF1" s="89"/>
      <c r="BG1" s="71"/>
    </row>
    <row r="2" spans="1:59" ht="21.4" x14ac:dyDescent="0.85">
      <c r="A2" s="240"/>
      <c r="B2" s="240"/>
      <c r="C2" s="240"/>
      <c r="D2" s="240"/>
      <c r="E2" s="240"/>
      <c r="F2" s="240"/>
      <c r="G2" s="240"/>
      <c r="H2" s="240"/>
      <c r="I2" s="240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C2" s="242" t="s">
        <v>3</v>
      </c>
      <c r="AD2" s="242"/>
      <c r="AE2" s="242"/>
      <c r="AF2" s="243"/>
      <c r="AG2" s="243"/>
      <c r="AH2" s="243"/>
      <c r="AI2" s="15" t="s">
        <v>4</v>
      </c>
      <c r="AJ2" s="15"/>
      <c r="AK2" s="15"/>
      <c r="AM2" s="16" t="s">
        <v>5</v>
      </c>
      <c r="AN2" s="9"/>
      <c r="AO2" s="17"/>
      <c r="AP2" s="17"/>
      <c r="AQ2" s="17"/>
      <c r="AR2" s="17"/>
      <c r="AS2" s="17"/>
      <c r="AT2" s="17"/>
      <c r="AV2" s="45"/>
      <c r="AW2" s="91"/>
      <c r="AX2" s="45" t="s">
        <v>144</v>
      </c>
      <c r="AY2" s="45"/>
      <c r="AZ2" s="45"/>
      <c r="BA2" s="45"/>
      <c r="BB2" s="89"/>
      <c r="BC2" s="89"/>
      <c r="BD2" s="89"/>
      <c r="BE2" s="89"/>
      <c r="BF2" s="89"/>
      <c r="BG2" s="71"/>
    </row>
    <row r="3" spans="1:59" ht="8.25" customHeight="1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8"/>
      <c r="AD3" s="18"/>
      <c r="AE3" s="18"/>
      <c r="AF3" s="18"/>
      <c r="AG3" s="18"/>
      <c r="AH3" s="18"/>
      <c r="AI3" s="18"/>
      <c r="AJ3" s="20"/>
      <c r="AK3" s="20"/>
      <c r="AL3" s="18"/>
      <c r="AM3" s="18"/>
      <c r="AN3" s="18"/>
      <c r="AO3" s="18"/>
      <c r="AP3" s="18"/>
      <c r="AQ3" s="18"/>
      <c r="AR3" s="18"/>
      <c r="AS3" s="18"/>
      <c r="AT3" s="18"/>
      <c r="AV3" s="45"/>
      <c r="AW3" s="45"/>
      <c r="AX3" s="45"/>
      <c r="AY3" s="45"/>
      <c r="AZ3" s="45"/>
      <c r="BA3" s="45"/>
      <c r="BB3" s="89"/>
      <c r="BC3" s="89"/>
      <c r="BD3" s="89"/>
      <c r="BE3" s="89"/>
      <c r="BF3" s="89"/>
      <c r="BG3" s="71"/>
    </row>
    <row r="4" spans="1:59" x14ac:dyDescent="0.25">
      <c r="A4" s="231" t="s">
        <v>6</v>
      </c>
      <c r="B4" s="21"/>
      <c r="C4" s="159" t="s">
        <v>7</v>
      </c>
      <c r="D4" s="159"/>
      <c r="E4" s="159"/>
      <c r="F4" s="159"/>
      <c r="G4" s="159"/>
      <c r="H4" s="159"/>
      <c r="I4" s="159"/>
      <c r="J4" s="22"/>
      <c r="K4" s="232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4"/>
      <c r="AH4" s="235" t="s">
        <v>8</v>
      </c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7"/>
      <c r="AV4" s="45"/>
      <c r="AW4" s="45"/>
      <c r="AX4" s="45"/>
      <c r="AY4" s="45"/>
      <c r="AZ4" s="45"/>
      <c r="BA4" s="45"/>
      <c r="BB4" s="89"/>
      <c r="BC4" s="89"/>
      <c r="BD4" s="89"/>
      <c r="BE4" s="89"/>
      <c r="BF4" s="89"/>
      <c r="BG4" s="71"/>
    </row>
    <row r="5" spans="1:59" ht="45.95" customHeight="1" x14ac:dyDescent="0.25">
      <c r="A5" s="172"/>
      <c r="B5" s="4"/>
      <c r="C5" s="144" t="s">
        <v>9</v>
      </c>
      <c r="D5" s="144"/>
      <c r="E5" s="144"/>
      <c r="F5" s="144"/>
      <c r="G5" s="144"/>
      <c r="H5" s="144"/>
      <c r="I5" s="144"/>
      <c r="J5" s="23"/>
      <c r="K5" s="156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57"/>
      <c r="AH5" s="1" t="s">
        <v>10</v>
      </c>
      <c r="AI5" s="238"/>
      <c r="AJ5" s="238"/>
      <c r="AK5" s="238"/>
      <c r="AL5" s="4" t="s">
        <v>11</v>
      </c>
      <c r="AM5" s="238"/>
      <c r="AN5" s="238"/>
      <c r="AO5" s="238"/>
      <c r="AP5" s="238"/>
      <c r="AQ5" s="31" t="s">
        <v>12</v>
      </c>
      <c r="AR5" s="238"/>
      <c r="AS5" s="238"/>
      <c r="AT5" s="238"/>
      <c r="AU5" s="239"/>
      <c r="AV5" s="45"/>
      <c r="AW5" s="45"/>
      <c r="AX5" s="45"/>
      <c r="AY5" s="45"/>
      <c r="AZ5" s="45"/>
      <c r="BA5" s="45"/>
      <c r="BB5" s="89"/>
      <c r="BC5" s="89"/>
      <c r="BD5" s="89"/>
      <c r="BE5" s="89"/>
      <c r="BF5" s="89"/>
      <c r="BG5" s="71"/>
    </row>
    <row r="6" spans="1:59" x14ac:dyDescent="0.25">
      <c r="A6" s="172"/>
      <c r="B6" s="24"/>
      <c r="C6" s="160" t="s">
        <v>13</v>
      </c>
      <c r="D6" s="160"/>
      <c r="E6" s="160"/>
      <c r="F6" s="160"/>
      <c r="G6" s="160"/>
      <c r="H6" s="160"/>
      <c r="I6" s="160"/>
      <c r="J6" s="25"/>
      <c r="K6" s="26"/>
      <c r="L6" s="153" t="s">
        <v>14</v>
      </c>
      <c r="M6" s="153"/>
      <c r="N6" s="143"/>
      <c r="O6" s="143"/>
      <c r="P6" s="27" t="s">
        <v>12</v>
      </c>
      <c r="Q6" s="143"/>
      <c r="R6" s="143"/>
      <c r="S6" s="143"/>
      <c r="T6" s="24" t="s">
        <v>11</v>
      </c>
      <c r="U6" s="24"/>
      <c r="V6" s="24" t="s">
        <v>76</v>
      </c>
      <c r="W6" s="24"/>
      <c r="X6" s="24"/>
      <c r="Y6" s="24"/>
      <c r="Z6" s="24"/>
      <c r="AA6" s="24"/>
      <c r="AB6" s="24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28" t="s">
        <v>11</v>
      </c>
      <c r="AV6" s="45"/>
      <c r="AW6" s="45"/>
      <c r="AX6" s="45"/>
      <c r="AY6" s="45"/>
      <c r="AZ6" s="45"/>
      <c r="BA6" s="45"/>
      <c r="BB6" s="89"/>
      <c r="BC6" s="89"/>
      <c r="BD6" s="89"/>
      <c r="BE6" s="89"/>
      <c r="BF6" s="89"/>
      <c r="BG6" s="71"/>
    </row>
    <row r="7" spans="1:59" ht="36" customHeight="1" x14ac:dyDescent="0.25">
      <c r="A7" s="172"/>
      <c r="B7" s="29"/>
      <c r="C7" s="161"/>
      <c r="D7" s="161"/>
      <c r="E7" s="161"/>
      <c r="F7" s="161"/>
      <c r="G7" s="161"/>
      <c r="H7" s="161"/>
      <c r="I7" s="161"/>
      <c r="J7" s="30"/>
      <c r="K7" s="225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7"/>
      <c r="Z7" s="227"/>
      <c r="AA7" s="227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8"/>
      <c r="AV7" s="45"/>
      <c r="AW7" s="45"/>
      <c r="AX7" s="45"/>
      <c r="AY7" s="45"/>
      <c r="AZ7" s="45"/>
      <c r="BA7" s="45"/>
      <c r="BB7" s="89"/>
      <c r="BC7" s="89"/>
      <c r="BD7" s="89"/>
      <c r="BE7" s="89"/>
      <c r="BF7" s="89"/>
      <c r="BG7" s="71"/>
    </row>
    <row r="8" spans="1:59" ht="36" customHeight="1" x14ac:dyDescent="0.25">
      <c r="A8" s="172"/>
      <c r="B8" s="4"/>
      <c r="C8" s="144" t="s">
        <v>15</v>
      </c>
      <c r="D8" s="144"/>
      <c r="E8" s="144"/>
      <c r="F8" s="144"/>
      <c r="G8" s="144"/>
      <c r="H8" s="144"/>
      <c r="I8" s="144"/>
      <c r="J8" s="23"/>
      <c r="K8" s="156"/>
      <c r="L8" s="127"/>
      <c r="M8" s="127"/>
      <c r="N8" s="127"/>
      <c r="O8" s="127"/>
      <c r="P8" s="127"/>
      <c r="Q8" s="127"/>
      <c r="R8" s="127"/>
      <c r="S8" s="157"/>
      <c r="T8" s="121" t="s">
        <v>16</v>
      </c>
      <c r="U8" s="118"/>
      <c r="V8" s="118"/>
      <c r="W8" s="118"/>
      <c r="X8" s="118"/>
      <c r="Y8" s="156"/>
      <c r="Z8" s="127"/>
      <c r="AA8" s="127"/>
      <c r="AB8" s="127"/>
      <c r="AC8" s="127"/>
      <c r="AD8" s="127"/>
      <c r="AE8" s="127"/>
      <c r="AF8" s="127"/>
      <c r="AG8" s="157"/>
      <c r="AH8" s="123" t="s">
        <v>77</v>
      </c>
      <c r="AI8" s="124"/>
      <c r="AJ8" s="124"/>
      <c r="AK8" s="124"/>
      <c r="AL8" s="124"/>
      <c r="AM8" s="125"/>
      <c r="AN8" s="156"/>
      <c r="AO8" s="127"/>
      <c r="AP8" s="127"/>
      <c r="AQ8" s="127"/>
      <c r="AR8" s="127"/>
      <c r="AS8" s="127"/>
      <c r="AT8" s="127"/>
      <c r="AU8" s="158"/>
      <c r="AV8" s="45"/>
      <c r="AW8" s="45"/>
      <c r="AX8" s="45"/>
      <c r="AY8" s="45"/>
      <c r="AZ8" s="45"/>
      <c r="BA8" s="45"/>
      <c r="BB8" s="89"/>
      <c r="BC8" s="89"/>
      <c r="BD8" s="89"/>
      <c r="BE8" s="89"/>
      <c r="BF8" s="89"/>
      <c r="BG8" s="71"/>
    </row>
    <row r="9" spans="1:59" ht="33.75" customHeight="1" x14ac:dyDescent="0.25">
      <c r="A9" s="172"/>
      <c r="B9" s="29"/>
      <c r="C9" s="144" t="s">
        <v>17</v>
      </c>
      <c r="D9" s="144"/>
      <c r="E9" s="144"/>
      <c r="F9" s="144"/>
      <c r="G9" s="144"/>
      <c r="H9" s="144"/>
      <c r="I9" s="144"/>
      <c r="J9" s="30"/>
      <c r="K9" s="32"/>
      <c r="L9" s="104" t="s">
        <v>116</v>
      </c>
      <c r="M9" s="104"/>
      <c r="N9" s="129" t="s">
        <v>32</v>
      </c>
      <c r="O9" s="129"/>
      <c r="P9" s="104" t="s">
        <v>117</v>
      </c>
      <c r="Q9" s="104"/>
      <c r="R9" s="104"/>
      <c r="S9" s="104"/>
      <c r="T9" s="104"/>
      <c r="U9" s="129" t="s">
        <v>32</v>
      </c>
      <c r="V9" s="129"/>
      <c r="W9" s="104" t="s">
        <v>118</v>
      </c>
      <c r="X9" s="104"/>
      <c r="Y9" s="104"/>
      <c r="Z9" s="104"/>
      <c r="AA9" s="104"/>
      <c r="AB9" s="129" t="s">
        <v>32</v>
      </c>
      <c r="AC9" s="129"/>
      <c r="AD9" s="104" t="s">
        <v>119</v>
      </c>
      <c r="AE9" s="104"/>
      <c r="AF9" s="104"/>
      <c r="AG9" s="104"/>
      <c r="AH9" s="104"/>
      <c r="AI9" s="104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6"/>
      <c r="AV9" s="45" t="s">
        <v>140</v>
      </c>
      <c r="AW9" s="45"/>
      <c r="AX9" s="45" t="s">
        <v>141</v>
      </c>
      <c r="AY9" s="45"/>
      <c r="AZ9" s="45"/>
      <c r="BA9" s="45"/>
      <c r="BB9" s="89"/>
      <c r="BC9" s="89"/>
      <c r="BD9" s="89"/>
      <c r="BE9" s="89"/>
      <c r="BF9" s="89"/>
      <c r="BG9" s="71"/>
    </row>
    <row r="10" spans="1:59" ht="30" customHeight="1" x14ac:dyDescent="0.25">
      <c r="A10" s="172"/>
      <c r="B10" s="24"/>
      <c r="C10" s="145" t="s">
        <v>18</v>
      </c>
      <c r="D10" s="145"/>
      <c r="E10" s="145"/>
      <c r="F10" s="145"/>
      <c r="G10" s="145"/>
      <c r="H10" s="145"/>
      <c r="I10" s="145"/>
      <c r="J10" s="25"/>
      <c r="K10" s="26"/>
      <c r="L10" s="244" t="s">
        <v>19</v>
      </c>
      <c r="M10" s="244"/>
      <c r="N10" s="244"/>
      <c r="O10" s="244"/>
      <c r="P10" s="244"/>
      <c r="Q10" s="113"/>
      <c r="R10" s="113"/>
      <c r="S10" s="113"/>
      <c r="T10" s="113"/>
      <c r="U10" s="177" t="s">
        <v>20</v>
      </c>
      <c r="V10" s="177"/>
      <c r="W10" s="177"/>
      <c r="X10" s="244" t="s">
        <v>0</v>
      </c>
      <c r="Y10" s="244"/>
      <c r="Z10" s="244"/>
      <c r="AA10" s="244"/>
      <c r="AB10" s="244"/>
      <c r="AC10" s="113"/>
      <c r="AD10" s="113"/>
      <c r="AE10" s="113"/>
      <c r="AF10" s="113"/>
      <c r="AG10" s="177" t="s">
        <v>20</v>
      </c>
      <c r="AH10" s="177"/>
      <c r="AI10" s="177"/>
      <c r="AJ10" s="244" t="s">
        <v>21</v>
      </c>
      <c r="AK10" s="244"/>
      <c r="AL10" s="244"/>
      <c r="AM10" s="244"/>
      <c r="AN10" s="244"/>
      <c r="AO10" s="113"/>
      <c r="AP10" s="113"/>
      <c r="AQ10" s="113"/>
      <c r="AR10" s="113"/>
      <c r="AS10" s="113"/>
      <c r="AT10" s="11" t="s">
        <v>22</v>
      </c>
      <c r="AU10" s="59"/>
      <c r="AV10" s="45"/>
      <c r="BF10" s="89"/>
      <c r="BG10" s="71"/>
    </row>
    <row r="11" spans="1:59" ht="30" customHeight="1" x14ac:dyDescent="0.25">
      <c r="A11" s="172"/>
      <c r="B11" s="29"/>
      <c r="C11" s="147"/>
      <c r="D11" s="147"/>
      <c r="E11" s="147"/>
      <c r="F11" s="147"/>
      <c r="G11" s="147"/>
      <c r="H11" s="147"/>
      <c r="I11" s="147"/>
      <c r="J11" s="30"/>
      <c r="K11" s="34"/>
      <c r="L11" s="114" t="s">
        <v>23</v>
      </c>
      <c r="M11" s="114"/>
      <c r="N11" s="114"/>
      <c r="O11" s="114"/>
      <c r="P11" s="114"/>
      <c r="Q11" s="229"/>
      <c r="R11" s="229"/>
      <c r="S11" s="229"/>
      <c r="T11" s="229"/>
      <c r="U11" s="230" t="s">
        <v>20</v>
      </c>
      <c r="V11" s="230"/>
      <c r="W11" s="230"/>
      <c r="X11" s="114" t="s">
        <v>24</v>
      </c>
      <c r="Y11" s="114"/>
      <c r="Z11" s="114"/>
      <c r="AA11" s="114"/>
      <c r="AB11" s="114"/>
      <c r="AC11" s="229"/>
      <c r="AD11" s="229"/>
      <c r="AE11" s="229"/>
      <c r="AF11" s="229"/>
      <c r="AG11" s="230" t="s">
        <v>20</v>
      </c>
      <c r="AH11" s="230"/>
      <c r="AI11" s="230"/>
      <c r="AJ11" s="114" t="s">
        <v>25</v>
      </c>
      <c r="AK11" s="114"/>
      <c r="AL11" s="114"/>
      <c r="AM11" s="114"/>
      <c r="AN11" s="114"/>
      <c r="AO11" s="229"/>
      <c r="AP11" s="229"/>
      <c r="AQ11" s="229"/>
      <c r="AR11" s="229"/>
      <c r="AS11" s="229"/>
      <c r="AT11" s="8" t="s">
        <v>26</v>
      </c>
      <c r="AU11" s="65"/>
      <c r="AV11" s="45"/>
      <c r="BF11" s="89"/>
      <c r="BG11" s="71"/>
    </row>
    <row r="12" spans="1:59" ht="26.1" customHeight="1" x14ac:dyDescent="0.25">
      <c r="A12" s="172"/>
      <c r="B12" s="26"/>
      <c r="C12" s="145" t="s">
        <v>27</v>
      </c>
      <c r="D12" s="145"/>
      <c r="E12" s="145"/>
      <c r="F12" s="145"/>
      <c r="G12" s="145"/>
      <c r="H12" s="145"/>
      <c r="I12" s="145"/>
      <c r="J12" s="25"/>
      <c r="K12" s="110"/>
      <c r="L12" s="107"/>
      <c r="M12" s="107"/>
      <c r="N12" s="11" t="s">
        <v>78</v>
      </c>
      <c r="O12" s="11"/>
      <c r="P12" s="106" t="s">
        <v>28</v>
      </c>
      <c r="Q12" s="106"/>
      <c r="R12" s="107"/>
      <c r="S12" s="107"/>
      <c r="T12" s="10" t="s">
        <v>29</v>
      </c>
      <c r="U12" s="107"/>
      <c r="V12" s="107"/>
      <c r="W12" s="106" t="s">
        <v>30</v>
      </c>
      <c r="X12" s="106"/>
      <c r="Y12" s="107"/>
      <c r="Z12" s="107"/>
      <c r="AA12" s="11" t="s">
        <v>29</v>
      </c>
      <c r="AB12" s="107"/>
      <c r="AC12" s="107"/>
      <c r="AD12" s="11" t="s">
        <v>31</v>
      </c>
      <c r="AE12" s="11" t="s">
        <v>32</v>
      </c>
      <c r="AF12" s="106" t="s">
        <v>33</v>
      </c>
      <c r="AG12" s="106"/>
      <c r="AH12" s="107"/>
      <c r="AI12" s="107"/>
      <c r="AJ12" s="10" t="s">
        <v>29</v>
      </c>
      <c r="AK12" s="107"/>
      <c r="AL12" s="107"/>
      <c r="AM12" s="11" t="s">
        <v>30</v>
      </c>
      <c r="AN12" s="11"/>
      <c r="AO12" s="107"/>
      <c r="AP12" s="107"/>
      <c r="AQ12" s="11" t="s">
        <v>29</v>
      </c>
      <c r="AR12" s="107"/>
      <c r="AS12" s="107"/>
      <c r="AT12" s="11" t="s">
        <v>31</v>
      </c>
      <c r="AU12" s="28"/>
      <c r="AV12" s="45"/>
      <c r="AW12" s="45"/>
      <c r="BB12" s="89"/>
      <c r="BC12" s="89"/>
      <c r="BD12" s="89"/>
      <c r="BE12" s="89"/>
      <c r="BF12" s="89"/>
      <c r="BG12" s="71"/>
    </row>
    <row r="13" spans="1:59" ht="26.1" customHeight="1" x14ac:dyDescent="0.25">
      <c r="A13" s="172"/>
      <c r="B13" s="36"/>
      <c r="C13" s="146"/>
      <c r="D13" s="146"/>
      <c r="E13" s="146"/>
      <c r="F13" s="146"/>
      <c r="G13" s="146"/>
      <c r="H13" s="146"/>
      <c r="I13" s="146"/>
      <c r="J13" s="37"/>
      <c r="K13" s="111"/>
      <c r="L13" s="108"/>
      <c r="M13" s="108"/>
      <c r="N13" s="38" t="s">
        <v>78</v>
      </c>
      <c r="O13" s="38"/>
      <c r="P13" s="155" t="s">
        <v>28</v>
      </c>
      <c r="Q13" s="155"/>
      <c r="R13" s="108"/>
      <c r="S13" s="108"/>
      <c r="T13" s="39" t="s">
        <v>29</v>
      </c>
      <c r="U13" s="108"/>
      <c r="V13" s="108"/>
      <c r="W13" s="155" t="s">
        <v>30</v>
      </c>
      <c r="X13" s="155"/>
      <c r="Y13" s="108"/>
      <c r="Z13" s="108"/>
      <c r="AA13" s="38" t="s">
        <v>29</v>
      </c>
      <c r="AB13" s="108"/>
      <c r="AC13" s="108"/>
      <c r="AD13" s="38" t="s">
        <v>31</v>
      </c>
      <c r="AE13" s="38" t="s">
        <v>32</v>
      </c>
      <c r="AF13" s="155" t="s">
        <v>33</v>
      </c>
      <c r="AG13" s="155"/>
      <c r="AH13" s="108"/>
      <c r="AI13" s="108"/>
      <c r="AJ13" s="39" t="s">
        <v>29</v>
      </c>
      <c r="AK13" s="108"/>
      <c r="AL13" s="108"/>
      <c r="AM13" s="38" t="s">
        <v>30</v>
      </c>
      <c r="AN13" s="38"/>
      <c r="AO13" s="108"/>
      <c r="AP13" s="108"/>
      <c r="AQ13" s="38" t="s">
        <v>29</v>
      </c>
      <c r="AR13" s="108"/>
      <c r="AS13" s="108"/>
      <c r="AT13" s="38" t="s">
        <v>31</v>
      </c>
      <c r="AU13" s="40"/>
      <c r="AV13" s="45"/>
      <c r="AW13" s="45"/>
      <c r="AX13" s="45"/>
      <c r="AY13" s="45"/>
      <c r="AZ13" s="45"/>
      <c r="BA13" s="45"/>
      <c r="BB13" s="89"/>
      <c r="BC13" s="89"/>
      <c r="BD13" s="89"/>
      <c r="BE13" s="89"/>
      <c r="BF13" s="89"/>
      <c r="BG13" s="71"/>
    </row>
    <row r="14" spans="1:59" ht="26.1" customHeight="1" x14ac:dyDescent="0.25">
      <c r="A14" s="173"/>
      <c r="B14" s="34"/>
      <c r="C14" s="147"/>
      <c r="D14" s="147"/>
      <c r="E14" s="147"/>
      <c r="F14" s="147"/>
      <c r="G14" s="147"/>
      <c r="H14" s="147"/>
      <c r="I14" s="147"/>
      <c r="J14" s="30"/>
      <c r="K14" s="112"/>
      <c r="L14" s="109"/>
      <c r="M14" s="109"/>
      <c r="N14" s="41" t="s">
        <v>78</v>
      </c>
      <c r="O14" s="8"/>
      <c r="P14" s="115" t="s">
        <v>28</v>
      </c>
      <c r="Q14" s="115"/>
      <c r="R14" s="109"/>
      <c r="S14" s="109"/>
      <c r="T14" s="42" t="s">
        <v>29</v>
      </c>
      <c r="U14" s="109"/>
      <c r="V14" s="109"/>
      <c r="W14" s="155" t="s">
        <v>30</v>
      </c>
      <c r="X14" s="115"/>
      <c r="Y14" s="109"/>
      <c r="Z14" s="109"/>
      <c r="AA14" s="8" t="s">
        <v>29</v>
      </c>
      <c r="AB14" s="109"/>
      <c r="AC14" s="109"/>
      <c r="AD14" s="8" t="s">
        <v>31</v>
      </c>
      <c r="AE14" s="8" t="s">
        <v>32</v>
      </c>
      <c r="AF14" s="115" t="s">
        <v>33</v>
      </c>
      <c r="AG14" s="115"/>
      <c r="AH14" s="109"/>
      <c r="AI14" s="109"/>
      <c r="AJ14" s="42" t="s">
        <v>29</v>
      </c>
      <c r="AK14" s="109"/>
      <c r="AL14" s="109"/>
      <c r="AM14" s="8" t="s">
        <v>30</v>
      </c>
      <c r="AN14" s="8"/>
      <c r="AO14" s="109"/>
      <c r="AP14" s="109"/>
      <c r="AQ14" s="8" t="s">
        <v>29</v>
      </c>
      <c r="AR14" s="109"/>
      <c r="AS14" s="109"/>
      <c r="AT14" s="8" t="s">
        <v>31</v>
      </c>
      <c r="AU14" s="35"/>
      <c r="AV14" s="45"/>
      <c r="AW14" s="45"/>
      <c r="AX14" s="45"/>
      <c r="AY14" s="45"/>
      <c r="AZ14" s="45"/>
      <c r="BA14" s="45"/>
      <c r="BB14" s="89"/>
      <c r="BC14" s="89"/>
      <c r="BD14" s="89"/>
      <c r="BE14" s="89"/>
      <c r="BF14" s="89"/>
      <c r="BG14" s="71"/>
    </row>
    <row r="15" spans="1:59" ht="18.75" customHeight="1" x14ac:dyDescent="0.7">
      <c r="A15" s="171" t="s">
        <v>34</v>
      </c>
      <c r="B15" s="26"/>
      <c r="C15" s="145" t="s">
        <v>35</v>
      </c>
      <c r="D15" s="145"/>
      <c r="E15" s="145"/>
      <c r="F15" s="145"/>
      <c r="G15" s="145"/>
      <c r="H15" s="145"/>
      <c r="I15" s="145"/>
      <c r="J15" s="25"/>
      <c r="K15" s="26"/>
      <c r="L15" s="3"/>
      <c r="M15" s="151">
        <v>1</v>
      </c>
      <c r="N15" s="151"/>
      <c r="O15" s="151"/>
      <c r="P15" s="151"/>
      <c r="Q15" s="151"/>
      <c r="R15" s="153" t="s">
        <v>22</v>
      </c>
      <c r="S15" s="167" t="s">
        <v>36</v>
      </c>
      <c r="T15" s="106"/>
      <c r="U15" s="106"/>
      <c r="V15" s="106"/>
      <c r="W15" s="168"/>
      <c r="X15" s="167" t="s">
        <v>37</v>
      </c>
      <c r="Y15" s="106"/>
      <c r="Z15" s="132"/>
      <c r="AA15" s="132"/>
      <c r="AB15" s="132"/>
      <c r="AC15" s="106" t="s">
        <v>38</v>
      </c>
      <c r="AD15" s="132"/>
      <c r="AE15" s="132"/>
      <c r="AF15" s="106" t="s">
        <v>39</v>
      </c>
      <c r="AG15" s="132"/>
      <c r="AH15" s="132"/>
      <c r="AI15" s="106" t="s">
        <v>40</v>
      </c>
      <c r="AJ15" s="167" t="s">
        <v>79</v>
      </c>
      <c r="AK15" s="106"/>
      <c r="AL15" s="106"/>
      <c r="AM15" s="106"/>
      <c r="AN15" s="128" t="s">
        <v>65</v>
      </c>
      <c r="AO15" s="128"/>
      <c r="AP15" s="128"/>
      <c r="AQ15" s="129" t="s">
        <v>32</v>
      </c>
      <c r="AR15" s="129"/>
      <c r="AS15" s="130" t="s">
        <v>156</v>
      </c>
      <c r="AT15" s="130"/>
      <c r="AU15" s="131"/>
      <c r="AV15" s="45" t="s">
        <v>140</v>
      </c>
      <c r="AW15" s="45"/>
      <c r="AX15" s="45" t="s">
        <v>143</v>
      </c>
      <c r="AY15" s="45"/>
      <c r="AZ15" s="45"/>
      <c r="BA15" s="45"/>
      <c r="BB15" s="73" t="s">
        <v>145</v>
      </c>
      <c r="BC15" s="73"/>
      <c r="BD15" s="73"/>
      <c r="BE15" s="73"/>
      <c r="BF15" s="73"/>
    </row>
    <row r="16" spans="1:59" ht="19.149999999999999" thickBot="1" x14ac:dyDescent="0.3">
      <c r="A16" s="172"/>
      <c r="B16" s="34"/>
      <c r="C16" s="147"/>
      <c r="D16" s="147"/>
      <c r="E16" s="147"/>
      <c r="F16" s="147"/>
      <c r="G16" s="147"/>
      <c r="H16" s="147"/>
      <c r="I16" s="147"/>
      <c r="J16" s="30"/>
      <c r="K16" s="29"/>
      <c r="L16" s="2"/>
      <c r="M16" s="152"/>
      <c r="N16" s="152"/>
      <c r="O16" s="152"/>
      <c r="P16" s="152"/>
      <c r="Q16" s="152"/>
      <c r="R16" s="154"/>
      <c r="S16" s="169"/>
      <c r="T16" s="115"/>
      <c r="U16" s="115"/>
      <c r="V16" s="115"/>
      <c r="W16" s="170"/>
      <c r="X16" s="169"/>
      <c r="Y16" s="115"/>
      <c r="Z16" s="133"/>
      <c r="AA16" s="133"/>
      <c r="AB16" s="133"/>
      <c r="AC16" s="115"/>
      <c r="AD16" s="133"/>
      <c r="AE16" s="133"/>
      <c r="AF16" s="115"/>
      <c r="AG16" s="133"/>
      <c r="AH16" s="133"/>
      <c r="AI16" s="115"/>
      <c r="AJ16" s="43"/>
      <c r="AK16" s="44"/>
      <c r="AL16" s="44" t="s">
        <v>10</v>
      </c>
      <c r="AM16" s="108"/>
      <c r="AN16" s="108"/>
      <c r="AO16" s="108"/>
      <c r="AP16" s="108"/>
      <c r="AQ16" s="108"/>
      <c r="AR16" s="44" t="s">
        <v>11</v>
      </c>
      <c r="AS16" s="8" t="s">
        <v>80</v>
      </c>
      <c r="AT16" s="29"/>
      <c r="AU16" s="35"/>
      <c r="AV16" s="45"/>
      <c r="AW16" s="45"/>
      <c r="AX16" s="45"/>
      <c r="AY16" s="45"/>
      <c r="AZ16" s="45"/>
      <c r="BA16" s="45"/>
      <c r="BB16" s="70"/>
      <c r="BC16" s="70"/>
      <c r="BD16" s="70"/>
      <c r="BE16" s="70"/>
      <c r="BF16" s="70"/>
      <c r="BG16" s="71"/>
    </row>
    <row r="17" spans="1:60" ht="36" customHeight="1" x14ac:dyDescent="0.7">
      <c r="A17" s="172"/>
      <c r="B17" s="34"/>
      <c r="C17" s="144" t="s">
        <v>41</v>
      </c>
      <c r="D17" s="144"/>
      <c r="E17" s="144"/>
      <c r="F17" s="144"/>
      <c r="G17" s="144"/>
      <c r="H17" s="144"/>
      <c r="I17" s="144"/>
      <c r="J17" s="30"/>
      <c r="K17" s="45"/>
      <c r="L17" s="8" t="s">
        <v>42</v>
      </c>
      <c r="M17" s="127"/>
      <c r="N17" s="127"/>
      <c r="O17" s="127"/>
      <c r="P17" s="127"/>
      <c r="Q17" s="8" t="s">
        <v>43</v>
      </c>
      <c r="R17" s="8"/>
      <c r="S17" s="121" t="s">
        <v>44</v>
      </c>
      <c r="T17" s="118"/>
      <c r="U17" s="118"/>
      <c r="V17" s="118"/>
      <c r="W17" s="122"/>
      <c r="X17" s="139" t="s">
        <v>65</v>
      </c>
      <c r="Y17" s="140"/>
      <c r="Z17" s="140"/>
      <c r="AA17" s="104" t="s">
        <v>157</v>
      </c>
      <c r="AB17" s="104"/>
      <c r="AC17" s="141" t="s">
        <v>156</v>
      </c>
      <c r="AD17" s="141"/>
      <c r="AE17" s="142"/>
      <c r="AF17" s="164" t="s">
        <v>89</v>
      </c>
      <c r="AG17" s="165"/>
      <c r="AH17" s="165"/>
      <c r="AI17" s="166"/>
      <c r="AJ17" s="148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50"/>
      <c r="AV17" s="45" t="s">
        <v>140</v>
      </c>
      <c r="AW17" s="45"/>
      <c r="AX17" s="45" t="s">
        <v>142</v>
      </c>
      <c r="AY17" s="45"/>
      <c r="AZ17" s="45"/>
      <c r="BA17" s="45"/>
      <c r="BB17" s="98" t="s">
        <v>127</v>
      </c>
      <c r="BC17" s="74" t="s">
        <v>123</v>
      </c>
      <c r="BD17" s="74" t="s">
        <v>124</v>
      </c>
      <c r="BE17" s="74" t="s">
        <v>125</v>
      </c>
      <c r="BF17" s="75" t="s">
        <v>126</v>
      </c>
      <c r="BG17" s="72"/>
      <c r="BH17" t="s">
        <v>137</v>
      </c>
    </row>
    <row r="18" spans="1:60" ht="26.1" customHeight="1" x14ac:dyDescent="0.7">
      <c r="A18" s="172"/>
      <c r="B18" s="26"/>
      <c r="C18" s="145" t="s">
        <v>45</v>
      </c>
      <c r="D18" s="145"/>
      <c r="E18" s="145"/>
      <c r="F18" s="145"/>
      <c r="G18" s="145"/>
      <c r="H18" s="145"/>
      <c r="I18" s="145"/>
      <c r="J18" s="25"/>
      <c r="K18" s="110"/>
      <c r="L18" s="107"/>
      <c r="M18" s="107"/>
      <c r="N18" s="11" t="s">
        <v>78</v>
      </c>
      <c r="O18" s="11"/>
      <c r="P18" s="106" t="s">
        <v>28</v>
      </c>
      <c r="Q18" s="106"/>
      <c r="R18" s="107"/>
      <c r="S18" s="107"/>
      <c r="T18" s="10" t="s">
        <v>29</v>
      </c>
      <c r="U18" s="107"/>
      <c r="V18" s="107"/>
      <c r="W18" s="106" t="s">
        <v>30</v>
      </c>
      <c r="X18" s="106"/>
      <c r="Y18" s="106" t="s">
        <v>33</v>
      </c>
      <c r="Z18" s="106"/>
      <c r="AA18" s="106"/>
      <c r="AB18" s="107"/>
      <c r="AC18" s="107"/>
      <c r="AD18" s="10" t="s">
        <v>29</v>
      </c>
      <c r="AE18" s="107"/>
      <c r="AF18" s="107"/>
      <c r="AG18" s="11" t="s">
        <v>31</v>
      </c>
      <c r="AI18" s="11"/>
      <c r="AJ18" s="11"/>
      <c r="AK18" s="11"/>
      <c r="AL18" s="63" t="s">
        <v>81</v>
      </c>
      <c r="AM18" s="11" t="s">
        <v>150</v>
      </c>
      <c r="AN18" s="107"/>
      <c r="AO18" s="107"/>
      <c r="AP18" s="107"/>
      <c r="AQ18" s="107"/>
      <c r="AR18" s="107"/>
      <c r="AS18" s="11" t="s">
        <v>154</v>
      </c>
      <c r="AT18" s="11" t="s">
        <v>31</v>
      </c>
      <c r="AU18" s="28"/>
      <c r="AV18" s="45"/>
      <c r="AW18" s="45"/>
      <c r="AX18" s="45"/>
      <c r="AY18" s="45"/>
      <c r="AZ18" s="45"/>
      <c r="BA18" s="45"/>
      <c r="BB18" s="99"/>
      <c r="BC18" s="76">
        <v>0.375</v>
      </c>
      <c r="BD18" s="77">
        <v>0.77083333333333337</v>
      </c>
      <c r="BE18" s="77">
        <v>6.25E-2</v>
      </c>
      <c r="BF18" s="78">
        <f>BD18-BC18-BE18</f>
        <v>0.33333333333333337</v>
      </c>
      <c r="BG18" s="73"/>
      <c r="BH18" t="s">
        <v>136</v>
      </c>
    </row>
    <row r="19" spans="1:60" ht="26.1" customHeight="1" x14ac:dyDescent="0.25">
      <c r="A19" s="172"/>
      <c r="B19" s="36"/>
      <c r="C19" s="146"/>
      <c r="D19" s="146"/>
      <c r="E19" s="146"/>
      <c r="F19" s="146"/>
      <c r="G19" s="146"/>
      <c r="H19" s="146"/>
      <c r="I19" s="146"/>
      <c r="J19" s="37"/>
      <c r="K19" s="111"/>
      <c r="L19" s="108"/>
      <c r="M19" s="108"/>
      <c r="N19" s="38" t="s">
        <v>78</v>
      </c>
      <c r="O19" s="38"/>
      <c r="P19" s="155" t="s">
        <v>28</v>
      </c>
      <c r="Q19" s="155"/>
      <c r="R19" s="108"/>
      <c r="S19" s="108"/>
      <c r="T19" s="39" t="s">
        <v>29</v>
      </c>
      <c r="U19" s="108"/>
      <c r="V19" s="108"/>
      <c r="W19" s="155" t="s">
        <v>30</v>
      </c>
      <c r="X19" s="155"/>
      <c r="Y19" s="155" t="s">
        <v>33</v>
      </c>
      <c r="Z19" s="155"/>
      <c r="AA19" s="155"/>
      <c r="AB19" s="108"/>
      <c r="AC19" s="108"/>
      <c r="AD19" s="39" t="s">
        <v>29</v>
      </c>
      <c r="AE19" s="108"/>
      <c r="AF19" s="108"/>
      <c r="AG19" s="38" t="s">
        <v>31</v>
      </c>
      <c r="AI19" s="39"/>
      <c r="AJ19" s="39"/>
      <c r="AK19" s="39"/>
      <c r="AL19" s="46" t="s">
        <v>81</v>
      </c>
      <c r="AM19" s="38" t="s">
        <v>152</v>
      </c>
      <c r="AN19" s="108"/>
      <c r="AO19" s="108"/>
      <c r="AP19" s="108"/>
      <c r="AQ19" s="108"/>
      <c r="AR19" s="108"/>
      <c r="AS19" s="38" t="s">
        <v>155</v>
      </c>
      <c r="AT19" s="38" t="s">
        <v>31</v>
      </c>
      <c r="AU19" s="40"/>
      <c r="AV19" s="45"/>
      <c r="AW19" s="45"/>
      <c r="AX19" s="45"/>
      <c r="AY19" s="45"/>
      <c r="AZ19" s="45"/>
      <c r="BA19" s="45"/>
      <c r="BB19" s="99" t="s">
        <v>148</v>
      </c>
      <c r="BC19" s="94" t="s">
        <v>128</v>
      </c>
      <c r="BD19" s="94"/>
      <c r="BE19" s="94"/>
      <c r="BF19" s="79">
        <f>BF18*5</f>
        <v>1.666666666666667</v>
      </c>
      <c r="BG19" s="71"/>
    </row>
    <row r="20" spans="1:60" ht="26.1" customHeight="1" x14ac:dyDescent="0.25">
      <c r="A20" s="172"/>
      <c r="B20" s="36"/>
      <c r="C20" s="146"/>
      <c r="D20" s="146"/>
      <c r="E20" s="146"/>
      <c r="F20" s="146"/>
      <c r="G20" s="146"/>
      <c r="H20" s="146"/>
      <c r="I20" s="146"/>
      <c r="J20" s="37"/>
      <c r="K20" s="112"/>
      <c r="L20" s="109"/>
      <c r="M20" s="109"/>
      <c r="N20" s="41" t="s">
        <v>78</v>
      </c>
      <c r="O20" s="8"/>
      <c r="P20" s="115" t="s">
        <v>28</v>
      </c>
      <c r="Q20" s="115"/>
      <c r="R20" s="109"/>
      <c r="S20" s="109"/>
      <c r="T20" s="42" t="s">
        <v>29</v>
      </c>
      <c r="U20" s="109"/>
      <c r="V20" s="109"/>
      <c r="W20" s="115" t="s">
        <v>30</v>
      </c>
      <c r="X20" s="115"/>
      <c r="Y20" s="115" t="s">
        <v>33</v>
      </c>
      <c r="Z20" s="115"/>
      <c r="AA20" s="115"/>
      <c r="AB20" s="109"/>
      <c r="AC20" s="109"/>
      <c r="AD20" s="42" t="s">
        <v>29</v>
      </c>
      <c r="AE20" s="109"/>
      <c r="AF20" s="109"/>
      <c r="AG20" s="8" t="s">
        <v>31</v>
      </c>
      <c r="AI20" s="8"/>
      <c r="AJ20" s="8"/>
      <c r="AK20" s="8"/>
      <c r="AL20" s="47" t="s">
        <v>81</v>
      </c>
      <c r="AM20" s="8" t="s">
        <v>153</v>
      </c>
      <c r="AN20" s="109"/>
      <c r="AO20" s="109"/>
      <c r="AP20" s="109"/>
      <c r="AQ20" s="109"/>
      <c r="AR20" s="109"/>
      <c r="AS20" s="8" t="s">
        <v>155</v>
      </c>
      <c r="AT20" s="8" t="s">
        <v>31</v>
      </c>
      <c r="AU20" s="35"/>
      <c r="AV20" s="45"/>
      <c r="AW20" s="45"/>
      <c r="AX20" s="45"/>
      <c r="AY20" s="45"/>
      <c r="AZ20" s="45"/>
      <c r="BA20" s="45"/>
      <c r="BB20" s="99"/>
      <c r="BC20" s="94" t="s">
        <v>129</v>
      </c>
      <c r="BD20" s="94"/>
      <c r="BE20" s="94"/>
      <c r="BF20" s="79">
        <f>BF18*4</f>
        <v>1.3333333333333335</v>
      </c>
      <c r="BG20" s="71"/>
    </row>
    <row r="21" spans="1:60" ht="36" customHeight="1" thickBot="1" x14ac:dyDescent="0.3">
      <c r="A21" s="172"/>
      <c r="B21" s="34"/>
      <c r="C21" s="147"/>
      <c r="D21" s="147"/>
      <c r="E21" s="147"/>
      <c r="F21" s="147"/>
      <c r="G21" s="147"/>
      <c r="H21" s="147"/>
      <c r="I21" s="147"/>
      <c r="J21" s="30"/>
      <c r="K21" s="121" t="s">
        <v>82</v>
      </c>
      <c r="L21" s="118"/>
      <c r="M21" s="118"/>
      <c r="N21" s="118"/>
      <c r="O21" s="118"/>
      <c r="P21" s="104" t="s">
        <v>65</v>
      </c>
      <c r="Q21" s="104"/>
      <c r="R21" s="104"/>
      <c r="S21" s="104"/>
      <c r="T21" s="42"/>
      <c r="U21" s="42"/>
      <c r="V21" s="42" t="s">
        <v>83</v>
      </c>
      <c r="W21" s="42"/>
      <c r="X21" s="224"/>
      <c r="Y21" s="224"/>
      <c r="Z21" s="224"/>
      <c r="AA21" s="224"/>
      <c r="AB21" s="39"/>
      <c r="AC21" s="46" t="s">
        <v>84</v>
      </c>
      <c r="AD21" s="42" t="s">
        <v>11</v>
      </c>
      <c r="AE21" s="42"/>
      <c r="AF21" s="49" t="s">
        <v>32</v>
      </c>
      <c r="AG21" s="42"/>
      <c r="AH21" s="104" t="s">
        <v>151</v>
      </c>
      <c r="AI21" s="104"/>
      <c r="AJ21" s="104"/>
      <c r="AK21" s="104"/>
      <c r="AL21" s="50"/>
      <c r="AM21" s="50"/>
      <c r="AN21" s="50"/>
      <c r="AO21" s="50"/>
      <c r="AP21" s="50"/>
      <c r="AQ21" s="50"/>
      <c r="AR21" s="50"/>
      <c r="AS21" s="50"/>
      <c r="AT21" s="50"/>
      <c r="AU21" s="35"/>
      <c r="AV21" s="45" t="s">
        <v>140</v>
      </c>
      <c r="AW21" s="45"/>
      <c r="AX21" s="45" t="s">
        <v>143</v>
      </c>
      <c r="AY21" s="45"/>
      <c r="AZ21" s="45"/>
      <c r="BA21" s="45"/>
      <c r="BB21" s="105"/>
      <c r="BC21" s="96" t="s">
        <v>130</v>
      </c>
      <c r="BD21" s="96"/>
      <c r="BE21" s="96"/>
      <c r="BF21" s="81">
        <f>BF18*3</f>
        <v>1</v>
      </c>
      <c r="BG21" s="71"/>
    </row>
    <row r="22" spans="1:60" ht="36" customHeight="1" thickBot="1" x14ac:dyDescent="0.75">
      <c r="A22" s="172"/>
      <c r="B22" s="48"/>
      <c r="C22" s="144" t="s">
        <v>46</v>
      </c>
      <c r="D22" s="144"/>
      <c r="E22" s="144"/>
      <c r="F22" s="144"/>
      <c r="G22" s="144"/>
      <c r="H22" s="144"/>
      <c r="I22" s="144"/>
      <c r="J22" s="23"/>
      <c r="K22" s="48"/>
      <c r="L22" s="104" t="s">
        <v>92</v>
      </c>
      <c r="M22" s="104"/>
      <c r="N22" s="104"/>
      <c r="O22" s="49" t="s">
        <v>32</v>
      </c>
      <c r="P22" s="104" t="s">
        <v>93</v>
      </c>
      <c r="Q22" s="104"/>
      <c r="R22" s="104"/>
      <c r="S22" s="49" t="s">
        <v>32</v>
      </c>
      <c r="T22" s="49" t="s">
        <v>150</v>
      </c>
      <c r="U22" s="104"/>
      <c r="V22" s="104"/>
      <c r="W22" s="50" t="s">
        <v>11</v>
      </c>
      <c r="X22" s="50" t="s">
        <v>78</v>
      </c>
      <c r="Y22" s="50"/>
      <c r="Z22" s="50"/>
      <c r="AA22" s="140" t="s">
        <v>24</v>
      </c>
      <c r="AB22" s="140"/>
      <c r="AC22" s="140"/>
      <c r="AD22" s="53" t="s">
        <v>10</v>
      </c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50" t="s">
        <v>11</v>
      </c>
      <c r="AU22" s="33"/>
      <c r="AV22" s="45" t="s">
        <v>140</v>
      </c>
      <c r="AW22" s="45"/>
      <c r="AX22" s="45" t="s">
        <v>143</v>
      </c>
      <c r="AY22" s="45"/>
      <c r="AZ22" s="45"/>
      <c r="BA22" s="45"/>
      <c r="BB22" s="82"/>
      <c r="BC22" s="83"/>
      <c r="BD22" s="83"/>
      <c r="BE22" s="83"/>
      <c r="BF22" s="84"/>
      <c r="BG22" s="80"/>
    </row>
    <row r="23" spans="1:60" ht="42" customHeight="1" x14ac:dyDescent="0.25">
      <c r="A23" s="172"/>
      <c r="B23" s="218" t="s">
        <v>47</v>
      </c>
      <c r="C23" s="219"/>
      <c r="D23" s="174" t="s">
        <v>90</v>
      </c>
      <c r="E23" s="145"/>
      <c r="F23" s="145"/>
      <c r="G23" s="145"/>
      <c r="H23" s="145"/>
      <c r="I23" s="145"/>
      <c r="J23" s="175"/>
      <c r="K23" s="48"/>
      <c r="L23" s="135"/>
      <c r="M23" s="135"/>
      <c r="N23" s="135"/>
      <c r="O23" s="135"/>
      <c r="P23" s="135"/>
      <c r="Q23" s="135"/>
      <c r="R23" s="5" t="s">
        <v>48</v>
      </c>
      <c r="S23" s="121" t="s">
        <v>49</v>
      </c>
      <c r="T23" s="118"/>
      <c r="U23" s="118"/>
      <c r="V23" s="118"/>
      <c r="W23" s="122"/>
      <c r="X23" s="51"/>
      <c r="Y23" s="118" t="s">
        <v>50</v>
      </c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53" t="s">
        <v>10</v>
      </c>
      <c r="AN23" s="134"/>
      <c r="AO23" s="134"/>
      <c r="AP23" s="134"/>
      <c r="AQ23" s="134"/>
      <c r="AR23" s="50" t="s">
        <v>11</v>
      </c>
      <c r="AS23" s="50" t="s">
        <v>40</v>
      </c>
      <c r="AT23" s="50"/>
      <c r="AU23" s="52"/>
      <c r="AV23" s="45"/>
      <c r="AW23" s="45"/>
      <c r="AX23" s="45"/>
      <c r="AY23" s="45"/>
      <c r="AZ23" s="45"/>
      <c r="BA23" s="45"/>
      <c r="BB23" s="98" t="s">
        <v>138</v>
      </c>
      <c r="BC23" s="74" t="s">
        <v>123</v>
      </c>
      <c r="BD23" s="74" t="s">
        <v>124</v>
      </c>
      <c r="BE23" s="74" t="s">
        <v>125</v>
      </c>
      <c r="BF23" s="75" t="s">
        <v>126</v>
      </c>
      <c r="BG23" s="71"/>
    </row>
    <row r="24" spans="1:60" ht="42" customHeight="1" thickBot="1" x14ac:dyDescent="0.3">
      <c r="A24" s="172"/>
      <c r="B24" s="220"/>
      <c r="C24" s="221"/>
      <c r="D24" s="176"/>
      <c r="E24" s="134"/>
      <c r="F24" s="134"/>
      <c r="G24" s="134"/>
      <c r="H24" s="134"/>
      <c r="I24" s="50"/>
      <c r="J24" s="92" t="s">
        <v>51</v>
      </c>
      <c r="K24" s="48"/>
      <c r="L24" s="135"/>
      <c r="M24" s="135"/>
      <c r="N24" s="135"/>
      <c r="O24" s="135"/>
      <c r="P24" s="135"/>
      <c r="Q24" s="135"/>
      <c r="R24" s="6" t="s">
        <v>48</v>
      </c>
      <c r="S24" s="123" t="s">
        <v>94</v>
      </c>
      <c r="T24" s="124"/>
      <c r="U24" s="124"/>
      <c r="V24" s="124"/>
      <c r="W24" s="125"/>
      <c r="X24" s="51"/>
      <c r="Y24" s="118" t="s">
        <v>52</v>
      </c>
      <c r="Z24" s="118"/>
      <c r="AA24" s="134"/>
      <c r="AB24" s="134"/>
      <c r="AC24" s="136" t="s">
        <v>53</v>
      </c>
      <c r="AD24" s="136"/>
      <c r="AE24" s="137" t="s">
        <v>54</v>
      </c>
      <c r="AF24" s="137"/>
      <c r="AG24" s="134"/>
      <c r="AH24" s="134"/>
      <c r="AI24" s="118" t="s">
        <v>55</v>
      </c>
      <c r="AJ24" s="118"/>
      <c r="AK24" s="118"/>
      <c r="AL24" s="118"/>
      <c r="AM24" s="138"/>
      <c r="AN24" s="138"/>
      <c r="AO24" s="54" t="s">
        <v>56</v>
      </c>
      <c r="AP24" s="138"/>
      <c r="AQ24" s="138"/>
      <c r="AR24" s="55" t="s">
        <v>57</v>
      </c>
      <c r="AS24" s="56"/>
      <c r="AT24" s="53"/>
      <c r="AU24" s="57"/>
      <c r="AV24" s="45"/>
      <c r="AW24" s="45"/>
      <c r="AX24" s="45"/>
      <c r="AY24" s="45"/>
      <c r="AZ24" s="45"/>
      <c r="BA24" s="45"/>
      <c r="BB24" s="99"/>
      <c r="BC24" s="76">
        <v>0.375</v>
      </c>
      <c r="BD24" s="77">
        <v>0.70833333333333337</v>
      </c>
      <c r="BE24" s="77">
        <v>4.1666666666666664E-2</v>
      </c>
      <c r="BF24" s="85">
        <f>BD24-BC24-BE24</f>
        <v>0.29166666666666669</v>
      </c>
      <c r="BG24" s="71"/>
    </row>
    <row r="25" spans="1:60" ht="42" customHeight="1" x14ac:dyDescent="0.25">
      <c r="A25" s="172"/>
      <c r="B25" s="220"/>
      <c r="C25" s="221"/>
      <c r="D25" s="176"/>
      <c r="E25" s="134"/>
      <c r="F25" s="134"/>
      <c r="G25" s="134"/>
      <c r="H25" s="134"/>
      <c r="I25" s="50"/>
      <c r="J25" s="92" t="s">
        <v>51</v>
      </c>
      <c r="K25" s="48"/>
      <c r="L25" s="135"/>
      <c r="M25" s="135"/>
      <c r="N25" s="135"/>
      <c r="O25" s="135"/>
      <c r="P25" s="135"/>
      <c r="Q25" s="135"/>
      <c r="R25" s="6" t="s">
        <v>48</v>
      </c>
      <c r="S25" s="123" t="s">
        <v>95</v>
      </c>
      <c r="T25" s="124"/>
      <c r="U25" s="124"/>
      <c r="V25" s="124"/>
      <c r="W25" s="125"/>
      <c r="X25" s="51"/>
      <c r="Y25" s="118" t="s">
        <v>52</v>
      </c>
      <c r="Z25" s="118"/>
      <c r="AA25" s="134"/>
      <c r="AB25" s="134"/>
      <c r="AC25" s="136" t="s">
        <v>53</v>
      </c>
      <c r="AD25" s="136"/>
      <c r="AE25" s="137" t="s">
        <v>58</v>
      </c>
      <c r="AF25" s="137"/>
      <c r="AG25" s="178"/>
      <c r="AH25" s="178"/>
      <c r="AI25" s="178"/>
      <c r="AJ25" s="178"/>
      <c r="AK25" s="178"/>
      <c r="AL25" s="178"/>
      <c r="AM25" s="118" t="s">
        <v>59</v>
      </c>
      <c r="AN25" s="118"/>
      <c r="AO25" s="118" t="s">
        <v>32</v>
      </c>
      <c r="AP25" s="118"/>
      <c r="AQ25" s="118"/>
      <c r="AR25" s="104" t="s">
        <v>85</v>
      </c>
      <c r="AS25" s="104"/>
      <c r="AT25" s="104"/>
      <c r="AU25" s="52"/>
      <c r="AV25" s="45"/>
      <c r="AW25" s="45"/>
      <c r="AX25" s="45"/>
      <c r="AY25" s="45"/>
      <c r="AZ25" s="45"/>
      <c r="BA25" s="45"/>
      <c r="BB25" s="99" t="s">
        <v>147</v>
      </c>
      <c r="BC25" s="94" t="s">
        <v>131</v>
      </c>
      <c r="BD25" s="94"/>
      <c r="BE25" s="95"/>
      <c r="BF25" s="86">
        <f>BF19+BF24</f>
        <v>1.9583333333333337</v>
      </c>
      <c r="BG25" s="71"/>
    </row>
    <row r="26" spans="1:60" ht="21" customHeight="1" x14ac:dyDescent="0.25">
      <c r="A26" s="172"/>
      <c r="B26" s="220"/>
      <c r="C26" s="221"/>
      <c r="D26" s="110"/>
      <c r="E26" s="107"/>
      <c r="F26" s="107"/>
      <c r="G26" s="107"/>
      <c r="H26" s="107"/>
      <c r="I26" s="208" t="s">
        <v>51</v>
      </c>
      <c r="J26" s="209"/>
      <c r="K26" s="26"/>
      <c r="L26" s="215"/>
      <c r="M26" s="215"/>
      <c r="N26" s="215"/>
      <c r="O26" s="215"/>
      <c r="P26" s="215"/>
      <c r="Q26" s="215"/>
      <c r="R26" s="212" t="s">
        <v>48</v>
      </c>
      <c r="S26" s="167" t="s">
        <v>60</v>
      </c>
      <c r="T26" s="106"/>
      <c r="U26" s="106"/>
      <c r="V26" s="106"/>
      <c r="W26" s="168"/>
      <c r="X26" s="58"/>
      <c r="Y26" s="119" t="s">
        <v>61</v>
      </c>
      <c r="Z26" s="119"/>
      <c r="AA26" s="11"/>
      <c r="AB26" s="106" t="s">
        <v>32</v>
      </c>
      <c r="AC26" s="11"/>
      <c r="AD26" s="214" t="s">
        <v>96</v>
      </c>
      <c r="AE26" s="214"/>
      <c r="AF26" s="214"/>
      <c r="AG26" s="11"/>
      <c r="AH26" s="106" t="s">
        <v>62</v>
      </c>
      <c r="AI26" s="106"/>
      <c r="AJ26" s="215"/>
      <c r="AK26" s="215"/>
      <c r="AL26" s="215"/>
      <c r="AM26" s="215"/>
      <c r="AN26" s="215"/>
      <c r="AO26" s="106" t="s">
        <v>63</v>
      </c>
      <c r="AP26" s="106"/>
      <c r="AQ26" s="106" t="s">
        <v>32</v>
      </c>
      <c r="AR26" s="119" t="s">
        <v>85</v>
      </c>
      <c r="AS26" s="119"/>
      <c r="AT26" s="119"/>
      <c r="AU26" s="59"/>
      <c r="AV26" s="45" t="s">
        <v>140</v>
      </c>
      <c r="AW26" s="45"/>
      <c r="AX26" s="45" t="s">
        <v>143</v>
      </c>
      <c r="AY26" s="45"/>
      <c r="AZ26" s="45"/>
      <c r="BA26" s="45"/>
      <c r="BB26" s="99"/>
      <c r="BC26" s="94" t="s">
        <v>133</v>
      </c>
      <c r="BD26" s="94"/>
      <c r="BE26" s="95"/>
      <c r="BF26" s="87">
        <f>BF20+BF24</f>
        <v>1.6250000000000002</v>
      </c>
      <c r="BG26" s="71"/>
    </row>
    <row r="27" spans="1:60" ht="21" customHeight="1" thickBot="1" x14ac:dyDescent="0.3">
      <c r="A27" s="172"/>
      <c r="B27" s="220"/>
      <c r="C27" s="221"/>
      <c r="D27" s="112"/>
      <c r="E27" s="109"/>
      <c r="F27" s="109"/>
      <c r="G27" s="109"/>
      <c r="H27" s="109"/>
      <c r="I27" s="210"/>
      <c r="J27" s="211"/>
      <c r="K27" s="34"/>
      <c r="L27" s="216"/>
      <c r="M27" s="216"/>
      <c r="N27" s="216"/>
      <c r="O27" s="216"/>
      <c r="P27" s="216"/>
      <c r="Q27" s="216"/>
      <c r="R27" s="213"/>
      <c r="S27" s="169"/>
      <c r="T27" s="115"/>
      <c r="U27" s="115"/>
      <c r="V27" s="115"/>
      <c r="W27" s="170"/>
      <c r="X27" s="60"/>
      <c r="Y27" s="120"/>
      <c r="Z27" s="120"/>
      <c r="AA27" s="39"/>
      <c r="AB27" s="115"/>
      <c r="AC27" s="39"/>
      <c r="AD27" s="126" t="s">
        <v>97</v>
      </c>
      <c r="AE27" s="126"/>
      <c r="AF27" s="126"/>
      <c r="AG27" s="38"/>
      <c r="AH27" s="115"/>
      <c r="AI27" s="115"/>
      <c r="AJ27" s="216"/>
      <c r="AK27" s="216"/>
      <c r="AL27" s="216"/>
      <c r="AM27" s="216"/>
      <c r="AN27" s="216"/>
      <c r="AO27" s="115"/>
      <c r="AP27" s="115"/>
      <c r="AQ27" s="115"/>
      <c r="AR27" s="120"/>
      <c r="AS27" s="120"/>
      <c r="AT27" s="120"/>
      <c r="AU27" s="61"/>
      <c r="AV27" s="45"/>
      <c r="AW27" s="45"/>
      <c r="AX27" s="45"/>
      <c r="AY27" s="45"/>
      <c r="AZ27" s="45"/>
      <c r="BA27" s="45"/>
      <c r="BB27" s="105"/>
      <c r="BC27" s="96" t="s">
        <v>132</v>
      </c>
      <c r="BD27" s="96"/>
      <c r="BE27" s="97"/>
      <c r="BF27" s="88">
        <f>BF21+BF24</f>
        <v>1.2916666666666667</v>
      </c>
      <c r="BG27" s="71"/>
    </row>
    <row r="28" spans="1:60" ht="42" customHeight="1" thickBot="1" x14ac:dyDescent="0.75">
      <c r="A28" s="172"/>
      <c r="B28" s="222"/>
      <c r="C28" s="223"/>
      <c r="D28" s="62"/>
      <c r="E28" s="118" t="s">
        <v>86</v>
      </c>
      <c r="F28" s="118"/>
      <c r="G28" s="118"/>
      <c r="H28" s="118"/>
      <c r="I28" s="118"/>
      <c r="J28" s="23"/>
      <c r="K28" s="26"/>
      <c r="L28" s="135"/>
      <c r="M28" s="135"/>
      <c r="N28" s="135"/>
      <c r="O28" s="135"/>
      <c r="P28" s="135"/>
      <c r="Q28" s="135"/>
      <c r="R28" s="6" t="s">
        <v>48</v>
      </c>
      <c r="S28" s="121" t="s">
        <v>64</v>
      </c>
      <c r="T28" s="118"/>
      <c r="U28" s="118"/>
      <c r="V28" s="118"/>
      <c r="W28" s="122"/>
      <c r="X28" s="58"/>
      <c r="Y28" s="119" t="s">
        <v>65</v>
      </c>
      <c r="Z28" s="119"/>
      <c r="AA28" s="119"/>
      <c r="AB28" s="207" t="s">
        <v>66</v>
      </c>
      <c r="AC28" s="207"/>
      <c r="AD28" s="207"/>
      <c r="AE28" s="107"/>
      <c r="AF28" s="107"/>
      <c r="AG28" s="107"/>
      <c r="AH28" s="107"/>
      <c r="AI28" s="107"/>
      <c r="AJ28" s="107"/>
      <c r="AK28" s="177" t="s">
        <v>67</v>
      </c>
      <c r="AL28" s="177"/>
      <c r="AM28" s="177"/>
      <c r="AN28" s="177"/>
      <c r="AO28" s="177"/>
      <c r="AP28" s="177"/>
      <c r="AQ28" s="10" t="s">
        <v>32</v>
      </c>
      <c r="AR28" s="104" t="s">
        <v>85</v>
      </c>
      <c r="AS28" s="104"/>
      <c r="AT28" s="104"/>
      <c r="AU28" s="59"/>
      <c r="AV28" s="45" t="s">
        <v>140</v>
      </c>
      <c r="AW28" s="45"/>
      <c r="AX28" s="45" t="s">
        <v>143</v>
      </c>
      <c r="AY28" s="45"/>
      <c r="AZ28" s="45"/>
      <c r="BA28" s="45"/>
      <c r="BB28" s="82"/>
      <c r="BC28" s="83"/>
      <c r="BD28" s="83"/>
      <c r="BE28" s="83"/>
      <c r="BF28" s="84"/>
      <c r="BG28" s="80"/>
    </row>
    <row r="29" spans="1:60" ht="29.25" customHeight="1" x14ac:dyDescent="0.25">
      <c r="A29" s="172"/>
      <c r="B29" s="26"/>
      <c r="C29" s="145" t="s">
        <v>68</v>
      </c>
      <c r="D29" s="145"/>
      <c r="E29" s="145"/>
      <c r="F29" s="145"/>
      <c r="G29" s="145"/>
      <c r="H29" s="145"/>
      <c r="I29" s="145"/>
      <c r="J29" s="24"/>
      <c r="K29" s="58"/>
      <c r="L29" s="106" t="s">
        <v>105</v>
      </c>
      <c r="M29" s="106"/>
      <c r="N29" s="106"/>
      <c r="O29" s="106"/>
      <c r="P29" s="11" t="s">
        <v>10</v>
      </c>
      <c r="Q29" s="119" t="s">
        <v>106</v>
      </c>
      <c r="R29" s="119"/>
      <c r="S29" s="119"/>
      <c r="T29" s="119"/>
      <c r="U29" s="119"/>
      <c r="V29" s="119"/>
      <c r="W29" s="106" t="s">
        <v>32</v>
      </c>
      <c r="X29" s="106"/>
      <c r="Y29" s="119" t="s">
        <v>107</v>
      </c>
      <c r="Z29" s="119"/>
      <c r="AA29" s="119"/>
      <c r="AB29" s="119"/>
      <c r="AC29" s="119"/>
      <c r="AD29" s="119"/>
      <c r="AE29" s="11"/>
      <c r="AF29" s="11" t="s">
        <v>32</v>
      </c>
      <c r="AG29" s="119" t="s">
        <v>108</v>
      </c>
      <c r="AH29" s="119"/>
      <c r="AI29" s="119"/>
      <c r="AJ29" s="119"/>
      <c r="AK29" s="119"/>
      <c r="AL29" s="119"/>
      <c r="AM29" s="11" t="s">
        <v>11</v>
      </c>
      <c r="AN29" s="11"/>
      <c r="AO29" s="11"/>
      <c r="AP29" s="11"/>
      <c r="AQ29" s="11"/>
      <c r="AR29" s="11"/>
      <c r="AS29" s="11"/>
      <c r="AT29" s="11"/>
      <c r="AU29" s="59"/>
      <c r="AV29" s="93" t="s">
        <v>140</v>
      </c>
      <c r="AW29" s="45"/>
      <c r="AX29" s="93" t="s">
        <v>142</v>
      </c>
      <c r="AY29" s="93"/>
      <c r="AZ29" s="93"/>
      <c r="BA29" s="45"/>
      <c r="BB29" s="98" t="s">
        <v>139</v>
      </c>
      <c r="BC29" s="74" t="s">
        <v>123</v>
      </c>
      <c r="BD29" s="74" t="s">
        <v>124</v>
      </c>
      <c r="BE29" s="74" t="s">
        <v>125</v>
      </c>
      <c r="BF29" s="75" t="s">
        <v>126</v>
      </c>
      <c r="BG29" s="71"/>
    </row>
    <row r="30" spans="1:60" ht="29.25" customHeight="1" thickBot="1" x14ac:dyDescent="0.3">
      <c r="A30" s="173"/>
      <c r="B30" s="34"/>
      <c r="C30" s="147"/>
      <c r="D30" s="147"/>
      <c r="E30" s="147"/>
      <c r="F30" s="147"/>
      <c r="G30" s="147"/>
      <c r="H30" s="147"/>
      <c r="I30" s="147"/>
      <c r="J30" s="29"/>
      <c r="K30" s="64"/>
      <c r="L30" s="8"/>
      <c r="M30" s="8" t="s">
        <v>109</v>
      </c>
      <c r="N30" s="115" t="s">
        <v>110</v>
      </c>
      <c r="O30" s="115"/>
      <c r="P30" s="8" t="s">
        <v>10</v>
      </c>
      <c r="Q30" s="120" t="s">
        <v>111</v>
      </c>
      <c r="R30" s="120"/>
      <c r="S30" s="120"/>
      <c r="T30" s="120"/>
      <c r="U30" s="8" t="s">
        <v>32</v>
      </c>
      <c r="V30" s="120" t="s">
        <v>112</v>
      </c>
      <c r="W30" s="120"/>
      <c r="X30" s="120"/>
      <c r="Y30" s="120"/>
      <c r="Z30" s="8" t="s">
        <v>11</v>
      </c>
      <c r="AA30" s="8" t="s">
        <v>109</v>
      </c>
      <c r="AB30" s="115" t="s">
        <v>113</v>
      </c>
      <c r="AC30" s="115"/>
      <c r="AD30" s="115"/>
      <c r="AE30" s="115"/>
      <c r="AF30" s="8" t="s">
        <v>10</v>
      </c>
      <c r="AG30" s="120" t="s">
        <v>114</v>
      </c>
      <c r="AH30" s="120"/>
      <c r="AI30" s="120"/>
      <c r="AJ30" s="120"/>
      <c r="AK30" s="8" t="s">
        <v>32</v>
      </c>
      <c r="AL30" s="120" t="s">
        <v>115</v>
      </c>
      <c r="AM30" s="120"/>
      <c r="AN30" s="120"/>
      <c r="AO30" s="120"/>
      <c r="AP30" s="8" t="s">
        <v>11</v>
      </c>
      <c r="AQ30" s="8"/>
      <c r="AR30" s="8"/>
      <c r="AS30" s="8"/>
      <c r="AT30" s="8"/>
      <c r="AU30" s="65"/>
      <c r="AV30" s="93"/>
      <c r="AW30" s="45"/>
      <c r="AX30" s="93"/>
      <c r="AY30" s="93"/>
      <c r="AZ30" s="93"/>
      <c r="BA30" s="45"/>
      <c r="BB30" s="99"/>
      <c r="BC30" s="76">
        <v>0.375</v>
      </c>
      <c r="BD30" s="77">
        <v>0.70833333333333337</v>
      </c>
      <c r="BE30" s="77">
        <v>4.1666666666666664E-2</v>
      </c>
      <c r="BF30" s="85">
        <f>BD30-BC30-BE30</f>
        <v>0.29166666666666669</v>
      </c>
      <c r="BG30" s="71"/>
    </row>
    <row r="31" spans="1:60" ht="45" customHeight="1" x14ac:dyDescent="0.25">
      <c r="A31" s="171" t="s">
        <v>70</v>
      </c>
      <c r="B31" s="162" t="s">
        <v>71</v>
      </c>
      <c r="C31" s="202"/>
      <c r="D31" s="202"/>
      <c r="E31" s="32"/>
      <c r="F31" s="104" t="s">
        <v>101</v>
      </c>
      <c r="G31" s="104"/>
      <c r="H31" s="104"/>
      <c r="I31" s="10" t="s">
        <v>32</v>
      </c>
      <c r="J31" s="104" t="s">
        <v>102</v>
      </c>
      <c r="K31" s="104"/>
      <c r="L31" s="104"/>
      <c r="M31" s="104"/>
      <c r="N31" s="104"/>
      <c r="O31" s="10" t="s">
        <v>32</v>
      </c>
      <c r="P31" s="104" t="s">
        <v>103</v>
      </c>
      <c r="Q31" s="104"/>
      <c r="R31" s="104"/>
      <c r="S31" s="104"/>
      <c r="T31" s="104"/>
      <c r="U31" s="104"/>
      <c r="V31" s="104"/>
      <c r="W31" s="10" t="s">
        <v>32</v>
      </c>
      <c r="X31" s="104" t="s">
        <v>104</v>
      </c>
      <c r="Y31" s="104"/>
      <c r="Z31" s="104"/>
      <c r="AA31" s="104"/>
      <c r="AB31" s="104"/>
      <c r="AC31" s="7"/>
      <c r="AD31" s="7"/>
      <c r="AE31" s="7"/>
      <c r="AF31" s="162" t="s">
        <v>72</v>
      </c>
      <c r="AG31" s="163"/>
      <c r="AH31" s="206"/>
      <c r="AI31" s="104"/>
      <c r="AJ31" s="104"/>
      <c r="AK31" s="54" t="s">
        <v>39</v>
      </c>
      <c r="AL31" s="104"/>
      <c r="AM31" s="104"/>
      <c r="AN31" s="50" t="s">
        <v>73</v>
      </c>
      <c r="AO31" s="49"/>
      <c r="AP31" s="104"/>
      <c r="AQ31" s="104"/>
      <c r="AR31" s="104"/>
      <c r="AS31" s="104"/>
      <c r="AT31" s="104"/>
      <c r="AU31" s="217"/>
      <c r="AV31" s="45" t="s">
        <v>140</v>
      </c>
      <c r="AW31" s="45"/>
      <c r="AX31" s="45" t="s">
        <v>143</v>
      </c>
      <c r="AY31" s="45"/>
      <c r="AZ31" s="45"/>
      <c r="BA31" s="45"/>
      <c r="BB31" s="102" t="s">
        <v>146</v>
      </c>
      <c r="BC31" s="100" t="s">
        <v>134</v>
      </c>
      <c r="BD31" s="94"/>
      <c r="BE31" s="95"/>
      <c r="BF31" s="86">
        <f>BF26+BF30</f>
        <v>1.916666666666667</v>
      </c>
      <c r="BG31" s="71"/>
    </row>
    <row r="32" spans="1:60" ht="45" customHeight="1" thickBot="1" x14ac:dyDescent="0.75">
      <c r="A32" s="173"/>
      <c r="B32" s="162" t="s">
        <v>88</v>
      </c>
      <c r="C32" s="202"/>
      <c r="D32" s="202"/>
      <c r="E32" s="32"/>
      <c r="F32" s="104" t="s">
        <v>121</v>
      </c>
      <c r="G32" s="104"/>
      <c r="H32" s="104"/>
      <c r="I32" s="10" t="s">
        <v>32</v>
      </c>
      <c r="J32" s="140" t="s">
        <v>122</v>
      </c>
      <c r="K32" s="140"/>
      <c r="L32" s="140"/>
      <c r="M32" s="104" t="s">
        <v>98</v>
      </c>
      <c r="N32" s="104"/>
      <c r="O32" s="10" t="s">
        <v>32</v>
      </c>
      <c r="P32" s="104" t="s">
        <v>99</v>
      </c>
      <c r="Q32" s="104"/>
      <c r="R32" s="66" t="s">
        <v>11</v>
      </c>
      <c r="S32" s="10" t="s">
        <v>32</v>
      </c>
      <c r="T32" s="66" t="s">
        <v>100</v>
      </c>
      <c r="U32" s="66"/>
      <c r="V32" s="66"/>
      <c r="W32" s="104"/>
      <c r="X32" s="104"/>
      <c r="Y32" s="104"/>
      <c r="Z32" s="104"/>
      <c r="AA32" s="104"/>
      <c r="AB32" s="104"/>
      <c r="AC32" s="104"/>
      <c r="AD32" s="104"/>
      <c r="AE32" s="50" t="s">
        <v>11</v>
      </c>
      <c r="AF32" s="116" t="s">
        <v>87</v>
      </c>
      <c r="AG32" s="117"/>
      <c r="AH32" s="206"/>
      <c r="AI32" s="104"/>
      <c r="AJ32" s="104"/>
      <c r="AK32" s="54" t="s">
        <v>39</v>
      </c>
      <c r="AL32" s="104"/>
      <c r="AM32" s="104"/>
      <c r="AN32" s="50" t="s">
        <v>73</v>
      </c>
      <c r="AO32" s="67"/>
      <c r="AP32" s="104"/>
      <c r="AQ32" s="104"/>
      <c r="AR32" s="104"/>
      <c r="AS32" s="104"/>
      <c r="AT32" s="104"/>
      <c r="AU32" s="217"/>
      <c r="AV32" s="45" t="s">
        <v>140</v>
      </c>
      <c r="AW32" s="45"/>
      <c r="AX32" s="45" t="s">
        <v>143</v>
      </c>
      <c r="AY32" s="45"/>
      <c r="AZ32" s="45"/>
      <c r="BA32" s="45"/>
      <c r="BB32" s="103"/>
      <c r="BC32" s="101" t="s">
        <v>135</v>
      </c>
      <c r="BD32" s="96"/>
      <c r="BE32" s="97"/>
      <c r="BF32" s="88">
        <f>BF27+BF30</f>
        <v>1.5833333333333335</v>
      </c>
      <c r="BG32" s="90"/>
    </row>
    <row r="33" spans="1:59" ht="78" customHeight="1" x14ac:dyDescent="0.7">
      <c r="A33" s="68" t="s">
        <v>69</v>
      </c>
      <c r="B33" s="203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5"/>
      <c r="AF33" s="192" t="s">
        <v>74</v>
      </c>
      <c r="AG33" s="193"/>
      <c r="AH33" s="196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8"/>
      <c r="AV33" s="45"/>
      <c r="AW33" s="45"/>
      <c r="AX33" s="45"/>
      <c r="AY33" s="45"/>
      <c r="AZ33" s="45"/>
      <c r="BA33" s="45"/>
      <c r="BB33" s="89"/>
      <c r="BC33" s="89"/>
      <c r="BD33" s="89"/>
      <c r="BE33" s="89"/>
      <c r="BF33" s="89"/>
      <c r="BG33" s="90"/>
    </row>
    <row r="34" spans="1:59" ht="120.75" customHeight="1" x14ac:dyDescent="0.25">
      <c r="A34" s="179" t="s">
        <v>91</v>
      </c>
      <c r="B34" s="181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3"/>
      <c r="AF34" s="194"/>
      <c r="AG34" s="195"/>
      <c r="AH34" s="199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1"/>
      <c r="AV34" s="45"/>
      <c r="AW34" s="45"/>
      <c r="AX34" s="45"/>
      <c r="AY34" s="45"/>
      <c r="AZ34" s="45"/>
      <c r="BA34" s="45"/>
      <c r="BB34" s="89"/>
      <c r="BC34" s="89"/>
      <c r="BD34" s="89"/>
      <c r="BE34" s="89"/>
      <c r="BF34" s="89"/>
      <c r="BG34" s="71"/>
    </row>
    <row r="35" spans="1:59" ht="74.25" customHeight="1" thickBot="1" x14ac:dyDescent="0.3">
      <c r="A35" s="180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6"/>
      <c r="AF35" s="187" t="s">
        <v>75</v>
      </c>
      <c r="AG35" s="188"/>
      <c r="AH35" s="189" t="s">
        <v>149</v>
      </c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1"/>
      <c r="AV35" s="45"/>
      <c r="AW35" s="45"/>
      <c r="AX35" s="45"/>
      <c r="AY35" s="45"/>
      <c r="AZ35" s="45"/>
      <c r="BA35" s="45"/>
      <c r="BB35" s="89"/>
      <c r="BC35" s="89"/>
      <c r="BD35" s="89"/>
      <c r="BE35" s="89"/>
      <c r="BF35" s="89"/>
      <c r="BG35" s="71"/>
    </row>
    <row r="36" spans="1:59" x14ac:dyDescent="0.25">
      <c r="AV36" s="45"/>
      <c r="AW36" s="45"/>
      <c r="AX36" s="45"/>
      <c r="AY36" s="45"/>
      <c r="AZ36" s="45"/>
      <c r="BA36" s="45"/>
      <c r="BB36" s="89"/>
      <c r="BC36" s="89"/>
      <c r="BD36" s="89"/>
      <c r="BE36" s="89"/>
      <c r="BF36" s="89"/>
      <c r="BG36" s="71"/>
    </row>
    <row r="37" spans="1:59" x14ac:dyDescent="0.25">
      <c r="AV37" s="45"/>
      <c r="AW37" s="45"/>
      <c r="AX37" s="45"/>
      <c r="AY37" s="45"/>
      <c r="AZ37" s="45"/>
      <c r="BA37" s="45"/>
      <c r="BB37" s="89"/>
      <c r="BC37" s="89"/>
      <c r="BD37" s="89"/>
      <c r="BE37" s="89"/>
      <c r="BF37" s="89"/>
      <c r="BG37" s="71"/>
    </row>
    <row r="38" spans="1:59" x14ac:dyDescent="0.25">
      <c r="AV38" s="45"/>
      <c r="AW38" s="45"/>
      <c r="AX38" s="45"/>
      <c r="AY38" s="45"/>
      <c r="AZ38" s="45"/>
      <c r="BA38" s="45"/>
      <c r="BB38" s="89"/>
      <c r="BC38" s="89"/>
      <c r="BD38" s="89"/>
      <c r="BE38" s="89"/>
      <c r="BF38" s="89"/>
      <c r="BG38" s="71"/>
    </row>
    <row r="39" spans="1:59" x14ac:dyDescent="0.25">
      <c r="AV39" s="45"/>
      <c r="AW39" s="45"/>
      <c r="AX39" s="45"/>
      <c r="AY39" s="45"/>
      <c r="AZ39" s="45"/>
      <c r="BA39" s="45"/>
      <c r="BB39" s="89"/>
      <c r="BC39" s="89"/>
      <c r="BD39" s="89"/>
      <c r="BE39" s="89"/>
      <c r="BF39" s="89"/>
      <c r="BG39" s="71"/>
    </row>
    <row r="40" spans="1:59" x14ac:dyDescent="0.25">
      <c r="AV40" s="45"/>
      <c r="AW40" s="45"/>
      <c r="AX40" s="45"/>
      <c r="AY40" s="45"/>
      <c r="AZ40" s="45"/>
      <c r="BA40" s="45"/>
      <c r="BB40" s="89"/>
      <c r="BC40" s="89"/>
      <c r="BD40" s="89"/>
      <c r="BE40" s="89"/>
      <c r="BF40" s="89"/>
      <c r="BG40" s="71"/>
    </row>
    <row r="41" spans="1:59" x14ac:dyDescent="0.25">
      <c r="AV41" s="45"/>
      <c r="AW41" s="45"/>
      <c r="AX41" s="45"/>
      <c r="AY41" s="45"/>
      <c r="AZ41" s="45"/>
      <c r="BA41" s="45"/>
      <c r="BB41" s="89"/>
      <c r="BC41" s="89"/>
      <c r="BD41" s="89"/>
      <c r="BE41" s="89"/>
      <c r="BF41" s="89"/>
      <c r="BG41" s="71"/>
    </row>
    <row r="42" spans="1:59" x14ac:dyDescent="0.25">
      <c r="AV42" s="45"/>
      <c r="AW42" s="45"/>
      <c r="AX42" s="45"/>
      <c r="AY42" s="45"/>
      <c r="AZ42" s="45"/>
      <c r="BA42" s="45"/>
      <c r="BB42" s="89"/>
      <c r="BC42" s="89"/>
      <c r="BD42" s="89"/>
      <c r="BE42" s="89"/>
      <c r="BF42" s="89"/>
      <c r="BG42" s="71"/>
    </row>
    <row r="43" spans="1:59" x14ac:dyDescent="0.25">
      <c r="AV43" s="45"/>
      <c r="AW43" s="45"/>
      <c r="AX43" s="45"/>
      <c r="AY43" s="45"/>
      <c r="AZ43" s="45"/>
      <c r="BA43" s="45"/>
      <c r="BB43" s="89"/>
      <c r="BC43" s="89"/>
      <c r="BD43" s="89"/>
      <c r="BE43" s="89"/>
      <c r="BF43" s="89"/>
      <c r="BG43" s="71"/>
    </row>
  </sheetData>
  <sheetProtection algorithmName="SHA-512" hashValue="nkCNMZ+ZR9rs3zd1PXaNly8FXeBA+9w8BKAqnUlXnuTcIjA1kNI3NpO2lxzvDWlKZbQHT55Ix70hoBido367EQ==" saltValue="5VS6WniD9SYPKH61qm3nRg==" spinCount="100000" sheet="1" objects="1" scenarios="1"/>
  <protectedRanges>
    <protectedRange sqref="B34:AE35" name="求人条件に関する特記事項"/>
    <protectedRange sqref="AH32:AJ32 AL32:AM32 AP32:AU32" name="選考日時"/>
    <protectedRange sqref="L23:Q23 D24:H24 D25:H25 D26:H27 L24:Q24 L25:Q25 L26:Q27 L28:Q28 AE28:AJ28 AJ26:AN27 AG25:AL25 AG24:AH24 AA24:AB24 AA25:AB25 AM24:AN24 AP24:AQ24 AN23:AQ23" name="賃金"/>
    <protectedRange sqref="U22:V22" name="休日曜日"/>
    <protectedRange sqref="K18:M20 R18:S20 U18:V20 AB18:AC20 AE18:AF20 AN18:AR20" name="勤務時間"/>
    <protectedRange sqref="M17:P17" name="所定労働時間"/>
    <protectedRange sqref="Z15:AB16 AD15:AE16 AG15:AH16" name="採用年月日"/>
    <protectedRange sqref="AI5:AK5 AM5:AP5 AR5:AU5" name="事業所ＴＥＬ"/>
    <protectedRange sqref="K12:M14 R12:S14 U12:V14 Y12:Z14 AB12:AC14 AH12:AI14 AK12:AL13" name="診療時間"/>
    <protectedRange sqref="Y8:AG8" name="事業所人事担当者"/>
    <protectedRange sqref="K4:AG4" name="事業所名ふりがな"/>
    <protectedRange sqref="AF2:AH2" name="申請年度"/>
    <protectedRange sqref="K5:AG5" name="事業所名"/>
    <protectedRange sqref="AC6:AT6" name="ホームページアドレス"/>
    <protectedRange sqref="K8:S8" name="事業所代表者名"/>
    <protectedRange sqref="AN8:AU8" name="所属郡市歯科医師会名"/>
    <protectedRange sqref="Q10:T11 AC10:AF11 AO10:AS11" name="施設概況"/>
    <protectedRange sqref="N6:O6 Q6:S6 K7:AU7" name="事業所住所"/>
    <protectedRange sqref="AM16:AQ16" name="試用期間"/>
    <protectedRange sqref="AJ17:AU17" name="受動喫煙防止措置"/>
    <protectedRange sqref="X21:AA21" name="時間外労働月平均"/>
    <protectedRange sqref="AE22:AS22" name="休日その他"/>
    <protectedRange sqref="AH31:AJ31 AL31:AM31 AP31:AU31" name="受付期間"/>
    <protectedRange sqref="B33:AE33" name="業務内容"/>
  </protectedRanges>
  <mergeCells count="256">
    <mergeCell ref="A4:A14"/>
    <mergeCell ref="K4:AG4"/>
    <mergeCell ref="AH4:AU4"/>
    <mergeCell ref="K5:AG5"/>
    <mergeCell ref="AI5:AK5"/>
    <mergeCell ref="AM5:AP5"/>
    <mergeCell ref="AR5:AU5"/>
    <mergeCell ref="A1:I2"/>
    <mergeCell ref="J1:AA2"/>
    <mergeCell ref="AC2:AE2"/>
    <mergeCell ref="AF2:AH2"/>
    <mergeCell ref="X10:AB10"/>
    <mergeCell ref="X11:AB11"/>
    <mergeCell ref="AG10:AI10"/>
    <mergeCell ref="AG11:AI11"/>
    <mergeCell ref="AO10:AS10"/>
    <mergeCell ref="AO11:AS11"/>
    <mergeCell ref="AJ9:AU9"/>
    <mergeCell ref="AC11:AF11"/>
    <mergeCell ref="L10:P10"/>
    <mergeCell ref="Q10:T10"/>
    <mergeCell ref="U10:W10"/>
    <mergeCell ref="AJ10:AN10"/>
    <mergeCell ref="L6:M6"/>
    <mergeCell ref="N6:O6"/>
    <mergeCell ref="Q6:S6"/>
    <mergeCell ref="K7:AU7"/>
    <mergeCell ref="P12:Q12"/>
    <mergeCell ref="R12:S12"/>
    <mergeCell ref="U12:V12"/>
    <mergeCell ref="W12:X12"/>
    <mergeCell ref="P14:Q14"/>
    <mergeCell ref="R14:S14"/>
    <mergeCell ref="L11:P11"/>
    <mergeCell ref="Q11:T11"/>
    <mergeCell ref="U11:W11"/>
    <mergeCell ref="U9:V9"/>
    <mergeCell ref="W9:AA9"/>
    <mergeCell ref="AB9:AC9"/>
    <mergeCell ref="K8:S8"/>
    <mergeCell ref="B23:C28"/>
    <mergeCell ref="L23:Q23"/>
    <mergeCell ref="Y23:AL23"/>
    <mergeCell ref="W20:X20"/>
    <mergeCell ref="P20:Q20"/>
    <mergeCell ref="R20:S20"/>
    <mergeCell ref="U20:V20"/>
    <mergeCell ref="P18:Q18"/>
    <mergeCell ref="R18:S18"/>
    <mergeCell ref="U18:V18"/>
    <mergeCell ref="W18:X18"/>
    <mergeCell ref="AB18:AC18"/>
    <mergeCell ref="AB19:AC19"/>
    <mergeCell ref="AB20:AC20"/>
    <mergeCell ref="AE18:AF18"/>
    <mergeCell ref="AE19:AF19"/>
    <mergeCell ref="AE20:AF20"/>
    <mergeCell ref="AA22:AC22"/>
    <mergeCell ref="X21:AA21"/>
    <mergeCell ref="AH21:AK21"/>
    <mergeCell ref="C22:I22"/>
    <mergeCell ref="L22:N22"/>
    <mergeCell ref="P22:R22"/>
    <mergeCell ref="AE22:AS22"/>
    <mergeCell ref="AR28:AT28"/>
    <mergeCell ref="M32:N32"/>
    <mergeCell ref="P32:Q32"/>
    <mergeCell ref="L28:Q28"/>
    <mergeCell ref="Y28:AA28"/>
    <mergeCell ref="AB28:AD28"/>
    <mergeCell ref="AE28:AJ28"/>
    <mergeCell ref="D26:H27"/>
    <mergeCell ref="I26:J27"/>
    <mergeCell ref="R26:R27"/>
    <mergeCell ref="AD26:AF26"/>
    <mergeCell ref="AO26:AP27"/>
    <mergeCell ref="AQ26:AQ27"/>
    <mergeCell ref="AR26:AT27"/>
    <mergeCell ref="AJ26:AN27"/>
    <mergeCell ref="Y29:AD29"/>
    <mergeCell ref="AP31:AU31"/>
    <mergeCell ref="AP32:AU32"/>
    <mergeCell ref="AH31:AJ31"/>
    <mergeCell ref="L29:O29"/>
    <mergeCell ref="L26:Q27"/>
    <mergeCell ref="S26:W27"/>
    <mergeCell ref="S28:W28"/>
    <mergeCell ref="Y26:Z27"/>
    <mergeCell ref="A34:A35"/>
    <mergeCell ref="B34:AE35"/>
    <mergeCell ref="AF35:AG35"/>
    <mergeCell ref="AH35:AU35"/>
    <mergeCell ref="AF33:AG34"/>
    <mergeCell ref="AH33:AU34"/>
    <mergeCell ref="F32:H32"/>
    <mergeCell ref="B32:D32"/>
    <mergeCell ref="J32:L32"/>
    <mergeCell ref="A31:A32"/>
    <mergeCell ref="B31:D31"/>
    <mergeCell ref="B33:AE33"/>
    <mergeCell ref="AH32:AJ32"/>
    <mergeCell ref="W32:AD32"/>
    <mergeCell ref="F31:H31"/>
    <mergeCell ref="J31:N31"/>
    <mergeCell ref="P31:V31"/>
    <mergeCell ref="X31:AB31"/>
    <mergeCell ref="AL31:AM31"/>
    <mergeCell ref="AL32:AM32"/>
    <mergeCell ref="A15:A30"/>
    <mergeCell ref="D23:J23"/>
    <mergeCell ref="D24:H24"/>
    <mergeCell ref="D25:H25"/>
    <mergeCell ref="AC15:AC16"/>
    <mergeCell ref="AF15:AF16"/>
    <mergeCell ref="AI15:AI16"/>
    <mergeCell ref="AJ15:AM15"/>
    <mergeCell ref="X15:Y16"/>
    <mergeCell ref="Y19:AA19"/>
    <mergeCell ref="Y20:AA20"/>
    <mergeCell ref="P19:Q19"/>
    <mergeCell ref="R19:S19"/>
    <mergeCell ref="U19:V19"/>
    <mergeCell ref="W19:X19"/>
    <mergeCell ref="Y18:AA18"/>
    <mergeCell ref="AK28:AP28"/>
    <mergeCell ref="AC25:AD25"/>
    <mergeCell ref="AE25:AF25"/>
    <mergeCell ref="AG25:AL25"/>
    <mergeCell ref="AM25:AN25"/>
    <mergeCell ref="AI24:AL24"/>
    <mergeCell ref="L25:Q25"/>
    <mergeCell ref="Y25:Z25"/>
    <mergeCell ref="C4:I4"/>
    <mergeCell ref="C5:I5"/>
    <mergeCell ref="C6:I7"/>
    <mergeCell ref="C8:I8"/>
    <mergeCell ref="C9:I9"/>
    <mergeCell ref="C10:I11"/>
    <mergeCell ref="AF13:AG13"/>
    <mergeCell ref="AF14:AG14"/>
    <mergeCell ref="AF31:AG31"/>
    <mergeCell ref="E28:I28"/>
    <mergeCell ref="C29:I30"/>
    <mergeCell ref="T8:X8"/>
    <mergeCell ref="AB12:AC12"/>
    <mergeCell ref="AB13:AC13"/>
    <mergeCell ref="AB14:AC14"/>
    <mergeCell ref="C12:I14"/>
    <mergeCell ref="C15:I16"/>
    <mergeCell ref="AF17:AI17"/>
    <mergeCell ref="S15:W16"/>
    <mergeCell ref="S17:W17"/>
    <mergeCell ref="P13:Q13"/>
    <mergeCell ref="R13:S13"/>
    <mergeCell ref="U13:V13"/>
    <mergeCell ref="W13:X13"/>
    <mergeCell ref="U22:V22"/>
    <mergeCell ref="AA17:AB17"/>
    <mergeCell ref="X17:Z17"/>
    <mergeCell ref="AC17:AE17"/>
    <mergeCell ref="AC6:AT6"/>
    <mergeCell ref="C17:I17"/>
    <mergeCell ref="C18:I21"/>
    <mergeCell ref="K21:O21"/>
    <mergeCell ref="P21:S21"/>
    <mergeCell ref="AJ17:AU17"/>
    <mergeCell ref="AO13:AP13"/>
    <mergeCell ref="Y13:Z13"/>
    <mergeCell ref="M15:Q16"/>
    <mergeCell ref="R15:R16"/>
    <mergeCell ref="AO14:AP14"/>
    <mergeCell ref="U14:V14"/>
    <mergeCell ref="W14:X14"/>
    <mergeCell ref="Y14:Z14"/>
    <mergeCell ref="Y8:AG8"/>
    <mergeCell ref="AN8:AU8"/>
    <mergeCell ref="AH8:AM8"/>
    <mergeCell ref="L9:M9"/>
    <mergeCell ref="N9:O9"/>
    <mergeCell ref="P9:T9"/>
    <mergeCell ref="AA25:AB25"/>
    <mergeCell ref="AN23:AQ23"/>
    <mergeCell ref="L24:Q24"/>
    <mergeCell ref="Y24:Z24"/>
    <mergeCell ref="AA24:AB24"/>
    <mergeCell ref="AC24:AD24"/>
    <mergeCell ref="AE24:AF24"/>
    <mergeCell ref="AG24:AH24"/>
    <mergeCell ref="AM24:AN24"/>
    <mergeCell ref="AP24:AQ24"/>
    <mergeCell ref="AJ11:AN11"/>
    <mergeCell ref="AB26:AB27"/>
    <mergeCell ref="AH26:AI27"/>
    <mergeCell ref="AF32:AG32"/>
    <mergeCell ref="AO25:AQ25"/>
    <mergeCell ref="Q29:V29"/>
    <mergeCell ref="W29:X29"/>
    <mergeCell ref="AG29:AL29"/>
    <mergeCell ref="N30:O30"/>
    <mergeCell ref="Q30:T30"/>
    <mergeCell ref="V30:Y30"/>
    <mergeCell ref="AB30:AE30"/>
    <mergeCell ref="AG30:AJ30"/>
    <mergeCell ref="AL30:AO30"/>
    <mergeCell ref="S23:W23"/>
    <mergeCell ref="S24:W24"/>
    <mergeCell ref="S25:W25"/>
    <mergeCell ref="AD27:AF27"/>
    <mergeCell ref="M17:P17"/>
    <mergeCell ref="AN15:AP15"/>
    <mergeCell ref="AQ15:AR15"/>
    <mergeCell ref="Z15:AB16"/>
    <mergeCell ref="AD15:AE16"/>
    <mergeCell ref="AG15:AH16"/>
    <mergeCell ref="AD9:AI9"/>
    <mergeCell ref="K18:M18"/>
    <mergeCell ref="K19:M19"/>
    <mergeCell ref="K20:M20"/>
    <mergeCell ref="K12:M12"/>
    <mergeCell ref="K13:M13"/>
    <mergeCell ref="K14:M14"/>
    <mergeCell ref="AC10:AF10"/>
    <mergeCell ref="AH12:AI12"/>
    <mergeCell ref="AH13:AI13"/>
    <mergeCell ref="Y12:Z12"/>
    <mergeCell ref="AH14:AI14"/>
    <mergeCell ref="AR25:AT25"/>
    <mergeCell ref="BB17:BB18"/>
    <mergeCell ref="BB19:BB21"/>
    <mergeCell ref="BC19:BE19"/>
    <mergeCell ref="BC20:BE20"/>
    <mergeCell ref="BC21:BE21"/>
    <mergeCell ref="BB23:BB24"/>
    <mergeCell ref="BB25:BB27"/>
    <mergeCell ref="AF12:AG12"/>
    <mergeCell ref="AN18:AR18"/>
    <mergeCell ref="AN19:AR19"/>
    <mergeCell ref="AN20:AR20"/>
    <mergeCell ref="AM16:AQ16"/>
    <mergeCell ref="AK12:AL12"/>
    <mergeCell ref="AK13:AL13"/>
    <mergeCell ref="AO12:AP12"/>
    <mergeCell ref="AR12:AS12"/>
    <mergeCell ref="AR13:AS13"/>
    <mergeCell ref="AR14:AS14"/>
    <mergeCell ref="AS15:AU15"/>
    <mergeCell ref="AK14:AL14"/>
    <mergeCell ref="AV29:AV30"/>
    <mergeCell ref="AX29:AZ30"/>
    <mergeCell ref="BC25:BE25"/>
    <mergeCell ref="BC26:BE26"/>
    <mergeCell ref="BC27:BE27"/>
    <mergeCell ref="BB29:BB30"/>
    <mergeCell ref="BC31:BE31"/>
    <mergeCell ref="BC32:BE32"/>
    <mergeCell ref="BB31:BB32"/>
  </mergeCells>
  <phoneticPr fontId="3"/>
  <conditionalFormatting sqref="F31 A31:C32 A33:AF33 A34:AE34 E32:F32 J16:L16 AC15 R15:S15 B30 B16:B23 D23 B29:C29 A4:C6 J4:AU5 J8:K8 C8:C10 A7:B15 C12 C15 J7:AU7 J6:AB6 AU6 C17:C18 C22 J22:L22 AT22:AU22 AJ12:AJ14 J15:M15 N12:AG14 AQ12:AQ14 AM12:AN14 Q17:S17 AF15:AG15 AI15:AJ15 K23:S23 D28:E28 K26:L26 I26 K27 X23:AU23 J28:S28 X28:AP28 X26:Y26 X27 AA26:AH26 AA27 AC27:AG27 AJ26 X25:AN25 X24:AM24 AO24 AK31:AL31 M32 AE32:AF32 R32 AC31:AF31 J29:K29 AH8 J9:L9 P9 W9 AD9 AJ9 J21:K21 J12:J14 W22:Z22 AO2:AT2 AM2 A2:AA2 A1:AB1 AC2:AK2 A3:AT3 AO26 AT24:AU24 AU25:AU28 A35:AU35 AS16:AU16 AL1:AU1 J10:W11 AJ10:AN11 AC10:AF11 AT12:AU14 J17:M17 J18:J20 N18:AA20 AD18:AD20 I24:S25 R26:S26 J30:J32 P31:P32 T32:V32 AO31:AP32 AR28 AR25:AR26 U22 AG18:AG21 T21:X21 AU21 AB21:AE21 AI18:AN20 AS18:AU20 T8">
    <cfRule type="expression" dxfId="50" priority="54">
      <formula>CELL("protect",A1)=0</formula>
    </cfRule>
  </conditionalFormatting>
  <conditionalFormatting sqref="AK32:AL32">
    <cfRule type="expression" dxfId="49" priority="53">
      <formula>CELL("protect",AK32)=0</formula>
    </cfRule>
  </conditionalFormatting>
  <conditionalFormatting sqref="X15">
    <cfRule type="expression" dxfId="48" priority="52">
      <formula>CELL("protect",X15)=0</formula>
    </cfRule>
  </conditionalFormatting>
  <conditionalFormatting sqref="P22">
    <cfRule type="expression" dxfId="47" priority="51">
      <formula>CELL("protect",P22)=0</formula>
    </cfRule>
  </conditionalFormatting>
  <conditionalFormatting sqref="AD22:AE22">
    <cfRule type="expression" dxfId="46" priority="50">
      <formula>CELL("protect",AD22)=0</formula>
    </cfRule>
  </conditionalFormatting>
  <conditionalFormatting sqref="AH12:AI14">
    <cfRule type="expression" dxfId="45" priority="49">
      <formula>CELL("protect",AH12)=0</formula>
    </cfRule>
  </conditionalFormatting>
  <conditionalFormatting sqref="AK12:AL14">
    <cfRule type="expression" dxfId="44" priority="48">
      <formula>CELL("protect",AK12)=0</formula>
    </cfRule>
  </conditionalFormatting>
  <conditionalFormatting sqref="AO12:AP14">
    <cfRule type="expression" dxfId="43" priority="47">
      <formula>CELL("protect",AO12)=0</formula>
    </cfRule>
  </conditionalFormatting>
  <conditionalFormatting sqref="AR12:AS14">
    <cfRule type="expression" dxfId="42" priority="46">
      <formula>CELL("protect",AR12)=0</formula>
    </cfRule>
  </conditionalFormatting>
  <conditionalFormatting sqref="AR24">
    <cfRule type="expression" dxfId="41" priority="45">
      <formula>CELL("protect",AR24)=0</formula>
    </cfRule>
  </conditionalFormatting>
  <conditionalFormatting sqref="AN31">
    <cfRule type="expression" dxfId="40" priority="44">
      <formula>CELL("protect",AN31)=0</formula>
    </cfRule>
  </conditionalFormatting>
  <conditionalFormatting sqref="AN32">
    <cfRule type="expression" dxfId="39" priority="43">
      <formula>CELL("protect",AN32)=0</formula>
    </cfRule>
  </conditionalFormatting>
  <conditionalFormatting sqref="X31">
    <cfRule type="expression" dxfId="38" priority="42">
      <formula>CELL("protect",X31)=0</formula>
    </cfRule>
  </conditionalFormatting>
  <conditionalFormatting sqref="W32">
    <cfRule type="expression" dxfId="37" priority="21">
      <formula>CELL("protect",W32)=0</formula>
    </cfRule>
  </conditionalFormatting>
  <conditionalFormatting sqref="AV1:BA9 AV31:BA31 AW30 AV29:AX29 BA29:BA30 AV13:BA28 AV12:AW12 AV10:AV11">
    <cfRule type="expression" dxfId="36" priority="40">
      <formula>CELL("protect",AV1)=0</formula>
    </cfRule>
  </conditionalFormatting>
  <conditionalFormatting sqref="AV32:AZ32">
    <cfRule type="expression" dxfId="35" priority="39">
      <formula>CELL("protect",AV32)=0</formula>
    </cfRule>
  </conditionalFormatting>
  <conditionalFormatting sqref="AD15">
    <cfRule type="expression" dxfId="34" priority="38">
      <formula>CELL("protect",AD15)=0</formula>
    </cfRule>
  </conditionalFormatting>
  <conditionalFormatting sqref="AM16">
    <cfRule type="expression" dxfId="33" priority="37">
      <formula>CELL("protect",AM16)=0</formula>
    </cfRule>
  </conditionalFormatting>
  <conditionalFormatting sqref="AO10:AO11">
    <cfRule type="expression" dxfId="32" priority="36">
      <formula>CELL("protect",AO10)=0</formula>
    </cfRule>
  </conditionalFormatting>
  <conditionalFormatting sqref="X10:AB10">
    <cfRule type="expression" dxfId="31" priority="35">
      <formula>CELL("protect",X10)=0</formula>
    </cfRule>
  </conditionalFormatting>
  <conditionalFormatting sqref="X11:AB11">
    <cfRule type="expression" dxfId="30" priority="34">
      <formula>CELL("protect",X11)=0</formula>
    </cfRule>
  </conditionalFormatting>
  <conditionalFormatting sqref="AG10:AI11">
    <cfRule type="expression" dxfId="29" priority="33">
      <formula>CELL("protect",AG10)=0</formula>
    </cfRule>
  </conditionalFormatting>
  <conditionalFormatting sqref="AT10:AT11">
    <cfRule type="expression" dxfId="28" priority="32">
      <formula>CELL("protect",AT10)=0</formula>
    </cfRule>
  </conditionalFormatting>
  <conditionalFormatting sqref="Z15">
    <cfRule type="expression" dxfId="27" priority="31">
      <formula>CELL("protect",Z15)=0</formula>
    </cfRule>
  </conditionalFormatting>
  <conditionalFormatting sqref="K12:K14">
    <cfRule type="expression" dxfId="26" priority="30">
      <formula>CELL("protect",K12)=0</formula>
    </cfRule>
  </conditionalFormatting>
  <conditionalFormatting sqref="K18:K20">
    <cfRule type="expression" dxfId="25" priority="29">
      <formula>CELL("protect",K18)=0</formula>
    </cfRule>
  </conditionalFormatting>
  <conditionalFormatting sqref="AC6">
    <cfRule type="expression" dxfId="24" priority="28">
      <formula>CELL("protect",AC6)=0</formula>
    </cfRule>
  </conditionalFormatting>
  <conditionalFormatting sqref="AH32">
    <cfRule type="expression" dxfId="23" priority="12">
      <formula>CELL("protect",AH32)=0</formula>
    </cfRule>
  </conditionalFormatting>
  <conditionalFormatting sqref="AN8">
    <cfRule type="expression" dxfId="22" priority="25">
      <formula>CELL("protect",AN8)=0</formula>
    </cfRule>
  </conditionalFormatting>
  <conditionalFormatting sqref="AB18:AC20">
    <cfRule type="expression" dxfId="21" priority="24">
      <formula>CELL("protect",AB18)=0</formula>
    </cfRule>
  </conditionalFormatting>
  <conditionalFormatting sqref="AE18:AF20">
    <cfRule type="expression" dxfId="20" priority="23">
      <formula>CELL("protect",AE18)=0</formula>
    </cfRule>
  </conditionalFormatting>
  <conditionalFormatting sqref="AP24">
    <cfRule type="expression" dxfId="19" priority="22">
      <formula>CELL("protect",AP24)=0</formula>
    </cfRule>
  </conditionalFormatting>
  <conditionalFormatting sqref="Q29">
    <cfRule type="expression" dxfId="18" priority="20">
      <formula>CELL("protect",Q29)=0</formula>
    </cfRule>
  </conditionalFormatting>
  <conditionalFormatting sqref="E31">
    <cfRule type="expression" dxfId="17" priority="11">
      <formula>CELL("protect",E31)=0</formula>
    </cfRule>
  </conditionalFormatting>
  <conditionalFormatting sqref="Y29">
    <cfRule type="expression" dxfId="16" priority="19">
      <formula>CELL("protect",Y29)=0</formula>
    </cfRule>
  </conditionalFormatting>
  <conditionalFormatting sqref="AG29">
    <cfRule type="expression" dxfId="15" priority="18">
      <formula>CELL("protect",AG29)=0</formula>
    </cfRule>
  </conditionalFormatting>
  <conditionalFormatting sqref="Q30">
    <cfRule type="expression" dxfId="14" priority="17">
      <formula>CELL("protect",Q30)=0</formula>
    </cfRule>
  </conditionalFormatting>
  <conditionalFormatting sqref="V30">
    <cfRule type="expression" dxfId="13" priority="16">
      <formula>CELL("protect",V30)=0</formula>
    </cfRule>
  </conditionalFormatting>
  <conditionalFormatting sqref="AG30">
    <cfRule type="expression" dxfId="12" priority="15">
      <formula>CELL("protect",AG30)=0</formula>
    </cfRule>
  </conditionalFormatting>
  <conditionalFormatting sqref="AL30">
    <cfRule type="expression" dxfId="11" priority="14">
      <formula>CELL("protect",AL30)=0</formula>
    </cfRule>
  </conditionalFormatting>
  <conditionalFormatting sqref="AH31">
    <cfRule type="expression" dxfId="10" priority="13">
      <formula>CELL("protect",AH31)=0</formula>
    </cfRule>
  </conditionalFormatting>
  <conditionalFormatting sqref="AS15">
    <cfRule type="expression" dxfId="9" priority="3">
      <formula>CELL("protect",AS15)=0</formula>
    </cfRule>
  </conditionalFormatting>
  <conditionalFormatting sqref="D24:D26">
    <cfRule type="expression" dxfId="8" priority="2">
      <formula>CELL("protect",D24)=0</formula>
    </cfRule>
  </conditionalFormatting>
  <conditionalFormatting sqref="AA22">
    <cfRule type="expression" dxfId="7" priority="10">
      <formula>CELL("protect",AA22)=0</formula>
    </cfRule>
  </conditionalFormatting>
  <conditionalFormatting sqref="P21">
    <cfRule type="expression" dxfId="6" priority="9">
      <formula>CELL("protect",P21)=0</formula>
    </cfRule>
  </conditionalFormatting>
  <conditionalFormatting sqref="AH21">
    <cfRule type="expression" dxfId="5" priority="8">
      <formula>CELL("protect",AH21)=0</formula>
    </cfRule>
  </conditionalFormatting>
  <conditionalFormatting sqref="X17">
    <cfRule type="expression" dxfId="4" priority="7">
      <formula>CELL("protect",X17)=0</formula>
    </cfRule>
  </conditionalFormatting>
  <conditionalFormatting sqref="AC17">
    <cfRule type="expression" dxfId="3" priority="6">
      <formula>CELL("protect",AC17)=0</formula>
    </cfRule>
  </conditionalFormatting>
  <conditionalFormatting sqref="AJ17">
    <cfRule type="expression" dxfId="2" priority="5">
      <formula>CELL("protect",AJ17)=0</formula>
    </cfRule>
  </conditionalFormatting>
  <conditionalFormatting sqref="AN15">
    <cfRule type="expression" dxfId="1" priority="4">
      <formula>CELL("protect",AN15)=0</formula>
    </cfRule>
  </conditionalFormatting>
  <conditionalFormatting sqref="Y8">
    <cfRule type="expression" dxfId="0" priority="1">
      <formula>CELL("protect",Y8)=0</formula>
    </cfRule>
  </conditionalFormatting>
  <dataValidations count="1">
    <dataValidation imeMode="hiragana" allowBlank="1" showInputMessage="1" showErrorMessage="1" sqref="BB19 BB25 BB31" xr:uid="{00000000-0002-0000-0000-000000000000}"/>
  </dataValidations>
  <printOptions horizontalCentered="1" verticalCentered="1"/>
  <pageMargins left="0.70866141732283472" right="0.51181102362204722" top="0.35433070866141736" bottom="0.35433070866141736" header="0.11811023622047245" footer="0.11811023622047245"/>
  <pageSetup paperSize="9"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R5書式</vt:lpstr>
      <vt:lpstr>'R5書式'!Print_Area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NDHS</dc:creator>
  <cp:lastModifiedBy>佐藤潤一</cp:lastModifiedBy>
  <cp:lastPrinted>2023-10-26T09:36:16Z</cp:lastPrinted>
  <dcterms:created xsi:type="dcterms:W3CDTF">2023-10-26T04:22:34Z</dcterms:created>
  <dcterms:modified xsi:type="dcterms:W3CDTF">2023-11-06T00:59:09Z</dcterms:modified>
</cp:coreProperties>
</file>